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 V3\Files\"/>
    </mc:Choice>
  </mc:AlternateContent>
  <xr:revisionPtr revIDLastSave="0" documentId="8_{2113A9D6-F924-4712-B7D6-E531652DA4A8}" xr6:coauthVersionLast="47" xr6:coauthVersionMax="47" xr10:uidLastSave="{00000000-0000-0000-0000-000000000000}"/>
  <bookViews>
    <workbookView xWindow="2340" yWindow="2085" windowWidth="24795" windowHeight="14115" activeTab="2" xr2:uid="{00000000-000D-0000-FFFF-FFFF00000000}"/>
  </bookViews>
  <sheets>
    <sheet name="Table S1" sheetId="2" r:id="rId1"/>
    <sheet name="Table S2" sheetId="1" r:id="rId2"/>
    <sheet name="Table S3" sheetId="3" r:id="rId3"/>
    <sheet name="Table S4" sheetId="7" r:id="rId4"/>
    <sheet name="Table S5" sheetId="4" r:id="rId5"/>
    <sheet name="Table S6" sheetId="5" r:id="rId6"/>
    <sheet name="Table S7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2" l="1"/>
  <c r="L38" i="2"/>
  <c r="L28" i="2"/>
  <c r="L27" i="2"/>
  <c r="L6" i="2"/>
  <c r="L34" i="2"/>
  <c r="L36" i="2"/>
  <c r="O137" i="4" l="1"/>
  <c r="O136" i="4"/>
  <c r="O135" i="4"/>
  <c r="O134" i="4"/>
  <c r="O133" i="4"/>
  <c r="O132" i="4"/>
  <c r="O131" i="4"/>
  <c r="O130" i="4"/>
  <c r="O128" i="4"/>
  <c r="O127" i="4"/>
  <c r="O126" i="4"/>
  <c r="O125" i="4"/>
  <c r="O124" i="4"/>
  <c r="O123" i="4"/>
  <c r="O122" i="4"/>
  <c r="O121" i="4"/>
  <c r="O119" i="4"/>
  <c r="O118" i="4"/>
  <c r="O117" i="4"/>
  <c r="O116" i="4"/>
  <c r="O115" i="4"/>
  <c r="O114" i="4"/>
  <c r="O113" i="4"/>
  <c r="O112" i="4"/>
  <c r="O111" i="4"/>
  <c r="O110" i="4"/>
  <c r="O108" i="4"/>
  <c r="O107" i="4"/>
  <c r="O106" i="4"/>
  <c r="O105" i="4"/>
  <c r="O104" i="4"/>
  <c r="O103" i="4"/>
  <c r="O102" i="4"/>
  <c r="O100" i="4"/>
  <c r="O99" i="4"/>
  <c r="O98" i="4"/>
  <c r="O97" i="4"/>
  <c r="O96" i="4"/>
  <c r="O95" i="4"/>
  <c r="O94" i="4"/>
  <c r="O92" i="4"/>
  <c r="O91" i="4"/>
  <c r="O90" i="4"/>
  <c r="O89" i="4"/>
  <c r="O88" i="4"/>
  <c r="O87" i="4"/>
  <c r="O85" i="4"/>
  <c r="O83" i="4"/>
  <c r="O82" i="4"/>
  <c r="O80" i="4"/>
  <c r="O79" i="4"/>
  <c r="O78" i="4"/>
  <c r="O74" i="4"/>
  <c r="O72" i="4"/>
  <c r="O71" i="4"/>
</calcChain>
</file>

<file path=xl/sharedStrings.xml><?xml version="1.0" encoding="utf-8"?>
<sst xmlns="http://schemas.openxmlformats.org/spreadsheetml/2006/main" count="2360" uniqueCount="618">
  <si>
    <t>U1570A-26R2-51-54</t>
  </si>
  <si>
    <t>U1570D-14R2-7-11</t>
  </si>
  <si>
    <t>Li</t>
  </si>
  <si>
    <t>Be</t>
  </si>
  <si>
    <t>Sc</t>
  </si>
  <si>
    <t>Ti</t>
  </si>
  <si>
    <t xml:space="preserve"> V</t>
  </si>
  <si>
    <t>Cr</t>
  </si>
  <si>
    <t>Co</t>
  </si>
  <si>
    <t>Ni</t>
  </si>
  <si>
    <t>Cu</t>
  </si>
  <si>
    <t>Zn</t>
  </si>
  <si>
    <t>Ga</t>
  </si>
  <si>
    <t>Ge</t>
  </si>
  <si>
    <t>Rb</t>
  </si>
  <si>
    <t>Sr</t>
  </si>
  <si>
    <t xml:space="preserve"> Y</t>
  </si>
  <si>
    <t>Zr</t>
  </si>
  <si>
    <t>Nb</t>
  </si>
  <si>
    <t>Mo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</si>
  <si>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</si>
  <si>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</si>
  <si>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</si>
  <si>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</si>
  <si>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</si>
  <si>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</si>
  <si>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</si>
  <si>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</si>
  <si>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</si>
  <si>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</si>
  <si>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</si>
  <si>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</si>
  <si>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</si>
  <si>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</si>
  <si>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</si>
  <si>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</si>
  <si>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</si>
  <si>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</si>
  <si>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 xml:space="preserve"> W</t>
  </si>
  <si>
    <t>Pb</t>
  </si>
  <si>
    <t>Th</t>
  </si>
  <si>
    <t xml:space="preserve"> U</t>
  </si>
  <si>
    <t>V</t>
  </si>
  <si>
    <t>Y</t>
  </si>
  <si>
    <t>U</t>
  </si>
  <si>
    <r>
      <t>Session 2</t>
    </r>
    <r>
      <rPr>
        <u/>
        <vertAlign val="superscript"/>
        <sz val="10"/>
        <color theme="1"/>
        <rFont val="Times New Roman"/>
        <family val="1"/>
      </rPr>
      <t>a</t>
    </r>
  </si>
  <si>
    <r>
      <t>BHVO-2g GeoReM Values</t>
    </r>
    <r>
      <rPr>
        <b/>
        <vertAlign val="superscript"/>
        <sz val="10"/>
        <color theme="1"/>
        <rFont val="Times New Roman"/>
        <family val="1"/>
      </rPr>
      <t>b</t>
    </r>
  </si>
  <si>
    <r>
      <t>NIST612 GeoReM Values</t>
    </r>
    <r>
      <rPr>
        <b/>
        <vertAlign val="superscript"/>
        <sz val="10"/>
        <color theme="1"/>
        <rFont val="Times New Roman"/>
        <family val="1"/>
      </rPr>
      <t>c</t>
    </r>
  </si>
  <si>
    <t>Sample</t>
  </si>
  <si>
    <t>MnO</t>
  </si>
  <si>
    <t>FeO</t>
  </si>
  <si>
    <t>CaO</t>
  </si>
  <si>
    <t>NiO</t>
  </si>
  <si>
    <t>MgO</t>
  </si>
  <si>
    <t>1507D-14R3-31</t>
  </si>
  <si>
    <t>1570D-15R1-96</t>
  </si>
  <si>
    <t>1570A-26R2-6</t>
  </si>
  <si>
    <t>1570A-26R1-88</t>
  </si>
  <si>
    <t>70-26r2-4-phenocryst6-10</t>
  </si>
  <si>
    <t>70-26r2-4-phenocryst2</t>
  </si>
  <si>
    <t>70-26r2-4-phenocryst3</t>
  </si>
  <si>
    <t>70-26r2-4-phenocryst11-25</t>
  </si>
  <si>
    <t>70-26r2-4-grtinclusion19</t>
  </si>
  <si>
    <t>70-26r2-42-phenocrysts</t>
  </si>
  <si>
    <t>70-26r1-4-phenocrysts2</t>
  </si>
  <si>
    <t>70-27r1-10-phenocrysts2</t>
  </si>
  <si>
    <t>1570A-26R1-4-crd1</t>
  </si>
  <si>
    <t>1570A-26R1-4-crd2</t>
  </si>
  <si>
    <t>1570A-26R1-4-crd3</t>
  </si>
  <si>
    <t>1570A-26R1-4-crd4</t>
  </si>
  <si>
    <t>1570D-15R1-4-crd1</t>
  </si>
  <si>
    <t>1570D-15R1-4-crd2</t>
  </si>
  <si>
    <t>1570D-15R1-4-crd3</t>
  </si>
  <si>
    <t>70-26r2-4-grtprofile</t>
  </si>
  <si>
    <t>70-26r2-4-grtprofile2</t>
  </si>
  <si>
    <t>70-26r2-4-grtprofile3</t>
  </si>
  <si>
    <t>70-26r2-4-grtprofile4</t>
  </si>
  <si>
    <t>70-26r2-4-grtprofile5</t>
  </si>
  <si>
    <t>70-26r2-4-grtprofile6</t>
  </si>
  <si>
    <t>70-26r2-4-grtprofile7</t>
  </si>
  <si>
    <t>70-26r2-4-grtprofile9</t>
  </si>
  <si>
    <t>70-26r2-4-grtprofile10</t>
  </si>
  <si>
    <t>70-26r2-4-grtprofile11</t>
  </si>
  <si>
    <t>70-26r2-4-grtprofile12</t>
  </si>
  <si>
    <t>70-26r2-4-grtprofile13</t>
  </si>
  <si>
    <t>70-26r2-4-grtprofile14</t>
  </si>
  <si>
    <t>70-26r2-4-grtprofile15</t>
  </si>
  <si>
    <t>70-26r2-4-grtprofile16</t>
  </si>
  <si>
    <t>70-26r2-4-grtprofile17</t>
  </si>
  <si>
    <t>70-26r2-4-grtprofile18</t>
  </si>
  <si>
    <t>70-26r2-4-grtprofile19</t>
  </si>
  <si>
    <t>70-26r2-4-grtprofile20</t>
  </si>
  <si>
    <t>70-26r2-4-grtprofile21</t>
  </si>
  <si>
    <t>70-26r2-4-grtprofile22</t>
  </si>
  <si>
    <t>70-26r2-4-grtprofile23</t>
  </si>
  <si>
    <t>70-26r2-4-grt2profile</t>
  </si>
  <si>
    <t>70-26r2-4-grt3profile</t>
  </si>
  <si>
    <t>70-26r2-4-grt4profile</t>
  </si>
  <si>
    <t>70-27r1-10-grtprofile</t>
  </si>
  <si>
    <t>70-26r1-4-phenocrysts3</t>
  </si>
  <si>
    <t>1507D-14R3-31-grt1incl</t>
  </si>
  <si>
    <t>1570A-26R2-6-grt1incl</t>
  </si>
  <si>
    <t>1507D-14R3-31-grt1profile</t>
  </si>
  <si>
    <t>1507D-14R3-31-grt2profile</t>
  </si>
  <si>
    <t>1570D-15R1-96-grt1profile</t>
  </si>
  <si>
    <t>1570A-26R2-6-grt1profile</t>
  </si>
  <si>
    <t>1570A-26R1-88-grt1profile</t>
  </si>
  <si>
    <t>1570A-26R1-88-grt2</t>
  </si>
  <si>
    <t>1570D-15R1-4-grt?</t>
  </si>
  <si>
    <t>Al2O3</t>
  </si>
  <si>
    <t>SiO2</t>
  </si>
  <si>
    <t>Na2O</t>
  </si>
  <si>
    <t>K2O</t>
  </si>
  <si>
    <t>TiO2</t>
  </si>
  <si>
    <t>Cr2O3</t>
  </si>
  <si>
    <t>P2O5</t>
  </si>
  <si>
    <t>garnet</t>
  </si>
  <si>
    <t>cordierite</t>
  </si>
  <si>
    <t>plagioclase</t>
  </si>
  <si>
    <t>70-26r2-4-phenocryst4</t>
  </si>
  <si>
    <t>70-26r1-4-phenocrysts</t>
  </si>
  <si>
    <t>70-27r1-10-phenocrysts</t>
  </si>
  <si>
    <t>1570D-15R1-4-pheno</t>
  </si>
  <si>
    <t>alkali feldspar</t>
  </si>
  <si>
    <t>quartz</t>
  </si>
  <si>
    <t>70-26r2-4-phenocryst5</t>
  </si>
  <si>
    <t>ilmenite</t>
  </si>
  <si>
    <t>1507D-14R3-31-grt2incl</t>
  </si>
  <si>
    <t>1570D-15R1-96-grt1incl</t>
  </si>
  <si>
    <t>1570A-26R1-88-grt1incl</t>
  </si>
  <si>
    <t>70-26r2-4-grtinclusion12</t>
  </si>
  <si>
    <t>70-26r2-4-grtinclusion16</t>
  </si>
  <si>
    <t>70-26r2-4-grtinclusion21</t>
  </si>
  <si>
    <t>70-27r1-10-grtinclusions</t>
  </si>
  <si>
    <t>1570A-26R1-4-crdtest</t>
  </si>
  <si>
    <t>kaolinite</t>
  </si>
  <si>
    <t>70-26r2-4-grtinclusion1</t>
  </si>
  <si>
    <t>70-26r2-4-grtinclusion3</t>
  </si>
  <si>
    <t>70-26r2-4-grtinclusion15</t>
  </si>
  <si>
    <t>apatite</t>
  </si>
  <si>
    <t>glass</t>
  </si>
  <si>
    <t>1570D-14R3-31-20nA</t>
  </si>
  <si>
    <t>1570A-26R1-4-20nA</t>
  </si>
  <si>
    <t>1570D-15R1-96-20nA</t>
  </si>
  <si>
    <t>1570A-26R1-88-20nA</t>
  </si>
  <si>
    <t>Analytical Total</t>
  </si>
  <si>
    <t xml:space="preserve">Oxide concentrations are given as wt% and are normalized to 100% totals. Samples with labels beginning in "70-" are from borehole U1570A. </t>
  </si>
  <si>
    <r>
      <t xml:space="preserve">Table S3. </t>
    </r>
    <r>
      <rPr>
        <sz val="12"/>
        <color theme="1"/>
        <rFont val="Times New Roman"/>
        <family val="1"/>
      </rPr>
      <t xml:space="preserve">Major element oxide concentrations for individual analyses on major phases in the dacite. </t>
    </r>
  </si>
  <si>
    <t>CC</t>
  </si>
  <si>
    <t>MBSF_TOP</t>
  </si>
  <si>
    <t>MCD_TOP</t>
  </si>
  <si>
    <t>wt% C</t>
  </si>
  <si>
    <t>A</t>
  </si>
  <si>
    <t>R</t>
  </si>
  <si>
    <t>no</t>
  </si>
  <si>
    <t>U1570</t>
  </si>
  <si>
    <t xml:space="preserve"> </t>
  </si>
  <si>
    <t>yes</t>
  </si>
  <si>
    <t>wt% N</t>
  </si>
  <si>
    <t>C/N</t>
  </si>
  <si>
    <t>W</t>
  </si>
  <si>
    <t>D</t>
  </si>
  <si>
    <t>Expedition</t>
  </si>
  <si>
    <t>Site</t>
  </si>
  <si>
    <t>Hole</t>
  </si>
  <si>
    <t>Core</t>
  </si>
  <si>
    <t>Core Type</t>
  </si>
  <si>
    <t xml:space="preserve">Section </t>
  </si>
  <si>
    <t>Top depth</t>
  </si>
  <si>
    <t>Bottom depth</t>
  </si>
  <si>
    <t>Volume</t>
  </si>
  <si>
    <r>
      <t>δ</t>
    </r>
    <r>
      <rPr>
        <b/>
        <vertAlign val="superscript"/>
        <sz val="10"/>
        <color theme="1"/>
        <rFont val="Times New Roman"/>
        <family val="1"/>
      </rPr>
      <t>13</t>
    </r>
    <r>
      <rPr>
        <b/>
        <sz val="10"/>
        <color theme="1"/>
        <rFont val="Times New Roman"/>
        <family val="1"/>
      </rPr>
      <t>C         (‰</t>
    </r>
    <r>
      <rPr>
        <b/>
        <vertAlign val="subscript"/>
        <sz val="10"/>
        <color theme="1"/>
        <rFont val="Times New Roman"/>
        <family val="1"/>
      </rPr>
      <t>VPDB</t>
    </r>
    <r>
      <rPr>
        <b/>
        <sz val="10"/>
        <color theme="1"/>
        <rFont val="Times New Roman"/>
        <family val="1"/>
      </rPr>
      <t>)</t>
    </r>
  </si>
  <si>
    <t>Depth top mbsf</t>
  </si>
  <si>
    <t xml:space="preserve"> Mass (mg)</t>
  </si>
  <si>
    <t xml:space="preserve"> Area</t>
  </si>
  <si>
    <t xml:space="preserve"> Height</t>
  </si>
  <si>
    <t>Area/Height</t>
  </si>
  <si>
    <t>1570D-10R-1 33-35</t>
  </si>
  <si>
    <t>1570D-10R-1 85-87</t>
  </si>
  <si>
    <t>1570D-10R-1 128-130</t>
  </si>
  <si>
    <t>1570D-10R-2 38-40</t>
  </si>
  <si>
    <t>1570D-10R-CC 11-13</t>
  </si>
  <si>
    <t>1570D-11R-1 83-85</t>
  </si>
  <si>
    <t>1570D-11R-1 135-137</t>
  </si>
  <si>
    <t>1570D-12R-1 33-35</t>
  </si>
  <si>
    <t>1570D-12R-1 85-87</t>
  </si>
  <si>
    <t>1570D-12R-2 37-39</t>
  </si>
  <si>
    <t>1570D-13R-1 6-8</t>
  </si>
  <si>
    <t>1570D-14R-1 12-13</t>
  </si>
  <si>
    <t>Hg (ppb)</t>
  </si>
  <si>
    <t>P</t>
  </si>
  <si>
    <t>1.47 (49)</t>
  </si>
  <si>
    <t>24.2 (41)</t>
  </si>
  <si>
    <t>23.1 (54)</t>
  </si>
  <si>
    <t>1.41 (62)</t>
  </si>
  <si>
    <t>2.18 (47)</t>
  </si>
  <si>
    <t>27.1 (79)</t>
  </si>
  <si>
    <t>18.6 (31)</t>
  </si>
  <si>
    <t>0.71 (25)</t>
  </si>
  <si>
    <r>
      <t>SCO NMNH 111312/42</t>
    </r>
    <r>
      <rPr>
        <b/>
        <vertAlign val="superscript"/>
        <sz val="10"/>
        <color theme="1"/>
        <rFont val="Times New Roman"/>
        <family val="1"/>
      </rPr>
      <t>d</t>
    </r>
  </si>
  <si>
    <r>
      <rPr>
        <b/>
        <sz val="12"/>
        <color theme="1"/>
        <rFont val="Times New Roman"/>
        <family val="1"/>
      </rPr>
      <t>Table S2.</t>
    </r>
    <r>
      <rPr>
        <sz val="12"/>
        <color theme="1"/>
        <rFont val="Times New Roman"/>
        <family val="1"/>
      </rPr>
      <t xml:space="preserve"> Dacite bulk concentrations.</t>
    </r>
  </si>
  <si>
    <t>oxides are in wt%, elements are in ppm.</t>
  </si>
  <si>
    <t>LOI was 4.44 and 7.12 for the U1570A and U1570D samples, respectively.</t>
  </si>
  <si>
    <t>FeOt</t>
  </si>
  <si>
    <r>
      <t>SiO</t>
    </r>
    <r>
      <rPr>
        <vertAlign val="subscript"/>
        <sz val="10"/>
        <color theme="1"/>
        <rFont val="Times New Roman"/>
        <family val="1"/>
      </rPr>
      <t>2</t>
    </r>
  </si>
  <si>
    <r>
      <t>TiO</t>
    </r>
    <r>
      <rPr>
        <vertAlign val="subscript"/>
        <sz val="10"/>
        <color theme="1"/>
        <rFont val="Times New Roman"/>
        <family val="1"/>
      </rPr>
      <t>2</t>
    </r>
  </si>
  <si>
    <r>
      <t>Al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3</t>
    </r>
  </si>
  <si>
    <r>
      <t>Na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</si>
  <si>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r>
      <t>K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</si>
  <si>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r>
      <t>P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5</t>
    </r>
  </si>
  <si>
    <r>
      <t>Session 1</t>
    </r>
    <r>
      <rPr>
        <u/>
        <vertAlign val="superscript"/>
        <sz val="10"/>
        <color theme="1"/>
        <rFont val="Times New Roman"/>
        <family val="1"/>
      </rPr>
      <t>a</t>
    </r>
  </si>
  <si>
    <t>Duration(s)</t>
  </si>
  <si>
    <t>Comments</t>
  </si>
  <si>
    <t>U ppm</t>
  </si>
  <si>
    <t>Th ppm</t>
  </si>
  <si>
    <t>2s</t>
  </si>
  <si>
    <t>rho</t>
  </si>
  <si>
    <t>70D-z1-1</t>
  </si>
  <si>
    <t>70D-z1-2</t>
  </si>
  <si>
    <t>70D-z2-1</t>
  </si>
  <si>
    <t>70D-z2-2</t>
  </si>
  <si>
    <t>70D-z4-1</t>
  </si>
  <si>
    <t>70D-z4-2</t>
  </si>
  <si>
    <t>70D-z4-3</t>
  </si>
  <si>
    <t>70D-z5-1</t>
  </si>
  <si>
    <t>70D-z5-2</t>
  </si>
  <si>
    <t>70D-z5-3</t>
  </si>
  <si>
    <t>70D-z5-4</t>
  </si>
  <si>
    <t>70D-z6-1</t>
  </si>
  <si>
    <t>70D-z6-2</t>
  </si>
  <si>
    <t>70D-z6-3</t>
  </si>
  <si>
    <t>70D-z6-4</t>
  </si>
  <si>
    <t>70D-z6-5</t>
  </si>
  <si>
    <t>70A-z2-1</t>
  </si>
  <si>
    <t>70A-z2-2</t>
  </si>
  <si>
    <t>70A-z2-3</t>
  </si>
  <si>
    <t>70A-z2-4</t>
  </si>
  <si>
    <t>70A-z2-5</t>
  </si>
  <si>
    <t>70A-z3-1</t>
  </si>
  <si>
    <t>70A-z3-2</t>
  </si>
  <si>
    <t>70A-z3-3</t>
  </si>
  <si>
    <t>70A-z3-4</t>
  </si>
  <si>
    <t>70A-z3-5</t>
  </si>
  <si>
    <t>70A-z3-6</t>
  </si>
  <si>
    <t>70A-z3-7</t>
  </si>
  <si>
    <t>70A-z3-8</t>
  </si>
  <si>
    <t>70A-z3-9</t>
  </si>
  <si>
    <t>70A-z3-10</t>
  </si>
  <si>
    <t>70A-z3-11</t>
  </si>
  <si>
    <t>70A-z3-12</t>
  </si>
  <si>
    <t>70A-z3-13</t>
  </si>
  <si>
    <t>70A-z3-14</t>
  </si>
  <si>
    <t>70A-z4-1</t>
  </si>
  <si>
    <t>70A-z4-2</t>
  </si>
  <si>
    <t>70A-z4-3</t>
  </si>
  <si>
    <t>70A-z4-4</t>
  </si>
  <si>
    <t>70A-z4-5</t>
  </si>
  <si>
    <t>70A-z4-6</t>
  </si>
  <si>
    <t>70A-z4-7</t>
  </si>
  <si>
    <t>70A-z4-8</t>
  </si>
  <si>
    <t>70A-z4-9</t>
  </si>
  <si>
    <t>70A-z4-10</t>
  </si>
  <si>
    <t>70A-z4-11</t>
  </si>
  <si>
    <t>70A-z4-12</t>
  </si>
  <si>
    <t>70A-z4-13</t>
  </si>
  <si>
    <t>70A-z4-14</t>
  </si>
  <si>
    <t>70A-z5-1</t>
  </si>
  <si>
    <t>70A-z5-2</t>
  </si>
  <si>
    <t>70A-z5-3</t>
  </si>
  <si>
    <t>70A-z6-1</t>
  </si>
  <si>
    <t>70A-z7-1</t>
  </si>
  <si>
    <t>70A-z7-2</t>
  </si>
  <si>
    <t>70A-z7-3</t>
  </si>
  <si>
    <t>70A-z7-4</t>
  </si>
  <si>
    <t>70A-z8-1</t>
  </si>
  <si>
    <t>70A-z8-2</t>
  </si>
  <si>
    <t>70A-z9-1</t>
  </si>
  <si>
    <t>70A-z9-2</t>
  </si>
  <si>
    <t>70A-z9-3</t>
  </si>
  <si>
    <t>70A-z10-1</t>
  </si>
  <si>
    <t>70A-z11-1</t>
  </si>
  <si>
    <t>70A-z11-2</t>
  </si>
  <si>
    <t>70A-z12-1</t>
  </si>
  <si>
    <t>70A-z12-2</t>
  </si>
  <si>
    <t>70A-z12-3</t>
  </si>
  <si>
    <t>70A-z14-1</t>
  </si>
  <si>
    <t>70A-z13-1</t>
  </si>
  <si>
    <t>70A-z15-1</t>
  </si>
  <si>
    <t>70A-z15-2</t>
  </si>
  <si>
    <t>70A-z16-1</t>
  </si>
  <si>
    <t>70A-z16-2</t>
  </si>
  <si>
    <t>70A-z16-3</t>
  </si>
  <si>
    <t>70A-z17-1</t>
  </si>
  <si>
    <t>70A-z17-2</t>
  </si>
  <si>
    <t>70A-z18-1</t>
  </si>
  <si>
    <t>70A-z18-2</t>
  </si>
  <si>
    <t>70A-z18-3</t>
  </si>
  <si>
    <t>70A-z18-4</t>
  </si>
  <si>
    <t>70A-z18-5</t>
  </si>
  <si>
    <t>70A-z18-6</t>
  </si>
  <si>
    <t>70A-z18-7</t>
  </si>
  <si>
    <t>70A-z19-1</t>
  </si>
  <si>
    <t>70A-z19-2</t>
  </si>
  <si>
    <t>70A-z19-3</t>
  </si>
  <si>
    <t>91500-1</t>
  </si>
  <si>
    <t>91500-2</t>
  </si>
  <si>
    <t>91500-3</t>
  </si>
  <si>
    <t>91500-4</t>
  </si>
  <si>
    <t>91500-5</t>
  </si>
  <si>
    <t>91500-6</t>
  </si>
  <si>
    <t>91500-7</t>
  </si>
  <si>
    <t>91500-8</t>
  </si>
  <si>
    <t>AusZ-1</t>
  </si>
  <si>
    <t>AusZ-2</t>
  </si>
  <si>
    <t>AusZ-3</t>
  </si>
  <si>
    <t>AusZ-4</t>
  </si>
  <si>
    <t>AusZ-5</t>
  </si>
  <si>
    <t>AusZ-6</t>
  </si>
  <si>
    <t>AusZ-7</t>
  </si>
  <si>
    <t>GJ-1</t>
  </si>
  <si>
    <t>GJ-2</t>
  </si>
  <si>
    <t>GJ-3</t>
  </si>
  <si>
    <t>GJ-4</t>
  </si>
  <si>
    <t>GJ-5</t>
  </si>
  <si>
    <t>GJ-6</t>
  </si>
  <si>
    <t>GJ-7</t>
  </si>
  <si>
    <t>GJ-8</t>
  </si>
  <si>
    <t>GJ-9</t>
  </si>
  <si>
    <t>GJ-10</t>
  </si>
  <si>
    <t>GJ-11</t>
  </si>
  <si>
    <t>GJ-12</t>
  </si>
  <si>
    <t>GJ-13</t>
  </si>
  <si>
    <t>GJ-14</t>
  </si>
  <si>
    <t>GJ-15</t>
  </si>
  <si>
    <t>GJ-16</t>
  </si>
  <si>
    <t>GJ-17</t>
  </si>
  <si>
    <t>GJ-18</t>
  </si>
  <si>
    <t>GJ-19</t>
  </si>
  <si>
    <t>GJ-20</t>
  </si>
  <si>
    <t>GJ-21</t>
  </si>
  <si>
    <t>Ples-1</t>
  </si>
  <si>
    <t>Ples-2</t>
  </si>
  <si>
    <t>Ples-3</t>
  </si>
  <si>
    <t>Ples-4</t>
  </si>
  <si>
    <t>Ples-5</t>
  </si>
  <si>
    <t>Ples-6</t>
  </si>
  <si>
    <t>Ples-7</t>
  </si>
  <si>
    <t>Mali-1</t>
  </si>
  <si>
    <t>Mali-2</t>
  </si>
  <si>
    <t>Mali-3</t>
  </si>
  <si>
    <t>Mali-4</t>
  </si>
  <si>
    <t>Mali-5</t>
  </si>
  <si>
    <t>Mali-6</t>
  </si>
  <si>
    <t>Mali-7</t>
  </si>
  <si>
    <t>Mali-8</t>
  </si>
  <si>
    <t>Sample name</t>
  </si>
  <si>
    <t>U1570D</t>
  </si>
  <si>
    <t>U1570A</t>
  </si>
  <si>
    <t>Analyze</t>
  </si>
  <si>
    <r>
      <rPr>
        <b/>
        <sz val="12"/>
        <color theme="1"/>
        <rFont val="Times New Roman"/>
        <family val="1"/>
      </rPr>
      <t>Table S1.</t>
    </r>
    <r>
      <rPr>
        <sz val="12"/>
        <color theme="1"/>
        <rFont val="Times New Roman"/>
        <family val="1"/>
      </rPr>
      <t xml:space="preserve"> Composition, reproducibility and accuracy of the secondary standards during LA-ICP-MS and LASS analytical sessions.</t>
    </r>
  </si>
  <si>
    <t>91500ZIRCON</t>
  </si>
  <si>
    <t>0.039-0.05</t>
  </si>
  <si>
    <t>Average Measured (n=10)</t>
  </si>
  <si>
    <t>Average Measured (n=11)</t>
  </si>
  <si>
    <t>Average Measured (n=6)</t>
  </si>
  <si>
    <t>Average Measured (n=22)</t>
  </si>
  <si>
    <t>Relative Error (%)</t>
  </si>
  <si>
    <t>&lt;DL</t>
  </si>
  <si>
    <t>5.95-6.89</t>
  </si>
  <si>
    <t>-</t>
  </si>
  <si>
    <r>
      <t>91500 Prefered values</t>
    </r>
    <r>
      <rPr>
        <b/>
        <vertAlign val="superscript"/>
        <sz val="10"/>
        <color theme="1"/>
        <rFont val="Times New Roman"/>
        <family val="1"/>
      </rPr>
      <t>e</t>
    </r>
  </si>
  <si>
    <r>
      <t>Plešovice</t>
    </r>
    <r>
      <rPr>
        <b/>
        <vertAlign val="superscript"/>
        <sz val="10"/>
        <color theme="1"/>
        <rFont val="Times New Roman"/>
        <family val="1"/>
      </rPr>
      <t>f</t>
    </r>
  </si>
  <si>
    <t>139-532</t>
  </si>
  <si>
    <t>0.18-1.5</t>
  </si>
  <si>
    <t>0.93-9.8</t>
  </si>
  <si>
    <t>0.17-3.2</t>
  </si>
  <si>
    <t>0.13-1.7</t>
  </si>
  <si>
    <t>0.97-11.9</t>
  </si>
  <si>
    <t>2.1-11.7</t>
  </si>
  <si>
    <t>0.26-3.1</t>
  </si>
  <si>
    <t>7-32</t>
  </si>
  <si>
    <t>2.9-11.2</t>
  </si>
  <si>
    <t>28-121</t>
  </si>
  <si>
    <t>27-123</t>
  </si>
  <si>
    <t>8-35</t>
  </si>
  <si>
    <t>5-24</t>
  </si>
  <si>
    <t>38-185</t>
  </si>
  <si>
    <t>4.6-23</t>
  </si>
  <si>
    <t>9477-14431</t>
  </si>
  <si>
    <t>44-183</t>
  </si>
  <si>
    <t>465-1106</t>
  </si>
  <si>
    <t>Average Measured (n=20)</t>
  </si>
  <si>
    <r>
      <t>GJ-1</t>
    </r>
    <r>
      <rPr>
        <b/>
        <vertAlign val="superscript"/>
        <sz val="10"/>
        <color theme="1"/>
        <rFont val="Times New Roman"/>
        <family val="1"/>
      </rPr>
      <t>g</t>
    </r>
  </si>
  <si>
    <t>25.2-50.1</t>
  </si>
  <si>
    <t>3.3-3280</t>
  </si>
  <si>
    <t>181-307</t>
  </si>
  <si>
    <t>0.0-2.01</t>
  </si>
  <si>
    <t>10.4-20.6</t>
  </si>
  <si>
    <t>0.03-0.52</t>
  </si>
  <si>
    <t>0.36-1.07</t>
  </si>
  <si>
    <t>0.84-1.82</t>
  </si>
  <si>
    <t>0.78-1.3</t>
  </si>
  <si>
    <t>4.1-9.1</t>
  </si>
  <si>
    <t>1.42-2.5</t>
  </si>
  <si>
    <t>14.7-26</t>
  </si>
  <si>
    <t>5.1-27.4</t>
  </si>
  <si>
    <t>7.4-38</t>
  </si>
  <si>
    <t>4.7-89.3</t>
  </si>
  <si>
    <t>0.278-0.5</t>
  </si>
  <si>
    <t>1.17-3</t>
  </si>
  <si>
    <t>Average Measured (n=59)</t>
  </si>
  <si>
    <t>6.67-19</t>
  </si>
  <si>
    <t>10.3-76</t>
  </si>
  <si>
    <r>
      <rPr>
        <vertAlign val="super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Jochum et al. (2009); cJochum et al. (2011).; </t>
    </r>
    <r>
      <rPr>
        <vertAlign val="superscript"/>
        <sz val="10"/>
        <color theme="1"/>
        <rFont val="Times New Roman"/>
        <family val="1"/>
      </rPr>
      <t>d</t>
    </r>
    <r>
      <rPr>
        <sz val="10"/>
        <color theme="1"/>
        <rFont val="Times New Roman"/>
        <family val="1"/>
      </rPr>
      <t xml:space="preserve">Lambart et al. (2022); </t>
    </r>
    <r>
      <rPr>
        <vertAlign val="superscript"/>
        <sz val="10"/>
        <color theme="1"/>
        <rFont val="Times New Roman"/>
        <family val="1"/>
      </rPr>
      <t>e</t>
    </r>
    <r>
      <rPr>
        <sz val="10"/>
        <color theme="1"/>
        <rFont val="Times New Roman"/>
        <family val="1"/>
      </rPr>
      <t xml:space="preserve">GeoREM HMM 91500ZIRCON Prefered Values; </t>
    </r>
    <r>
      <rPr>
        <vertAlign val="superscript"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>range reported by</t>
    </r>
    <r>
      <rPr>
        <vertAlign val="superscript"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Sláma et al. (2008) for pristine zircon domains;</t>
    </r>
    <r>
      <rPr>
        <vertAlign val="superscript"/>
        <sz val="10"/>
        <color theme="1"/>
        <rFont val="Times New Roman"/>
        <family val="1"/>
      </rPr>
      <t>g</t>
    </r>
    <r>
      <rPr>
        <sz val="10"/>
        <color theme="1"/>
        <rFont val="Times New Roman"/>
        <family val="1"/>
      </rPr>
      <t>values reported in GeoREM except for Lu and Hf (Morel et al., 2008)</t>
    </r>
  </si>
  <si>
    <r>
      <t>Session 3</t>
    </r>
    <r>
      <rPr>
        <u/>
        <vertAlign val="superscript"/>
        <sz val="10"/>
        <color theme="1"/>
        <rFont val="Times New Roman"/>
        <family val="1"/>
      </rPr>
      <t>a</t>
    </r>
    <r>
      <rPr>
        <u/>
        <sz val="10"/>
        <color theme="1"/>
        <rFont val="Times New Roman"/>
        <family val="1"/>
      </rPr>
      <t xml:space="preserve"> (LASS)</t>
    </r>
  </si>
  <si>
    <t xml:space="preserve">For SCO,  the number in parentheses is the two standard deviation and is given in terms of the least unit cited (e.g, 1.47 (49) represents 1.47 ± 0.49 ppm). </t>
  </si>
  <si>
    <r>
      <rPr>
        <vertAlign val="superscript"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>BHVO-2g was used as a secondary standard during session 1 (garnet, cordierite, plagioclase and alkali feldspar analyses). NIST612 was used as a secondary standard during session 2 (quartz analyses). 91500, Plešovice and GJ-1 zircons were used as secondary standards in session 3 (zircons).</t>
    </r>
  </si>
  <si>
    <t>AuZ</t>
  </si>
  <si>
    <t>Secondary standards analyzed in the same session.</t>
  </si>
  <si>
    <t>0.09508 - 0.1035</t>
  </si>
  <si>
    <t>1.252 - 2.036</t>
  </si>
  <si>
    <t xml:space="preserve">0.048 - 1.821 </t>
  </si>
  <si>
    <t xml:space="preserve">0.3947 </t>
  </si>
  <si>
    <t xml:space="preserve"> 0.05372</t>
  </si>
  <si>
    <t xml:space="preserve"> 0.052 - 0.562</t>
  </si>
  <si>
    <t>Plešovice</t>
  </si>
  <si>
    <t>Mali</t>
  </si>
  <si>
    <t>Zr90 (CPS)</t>
  </si>
  <si>
    <t>Zr90 (2SE)</t>
  </si>
  <si>
    <t>Si28 (CPS)</t>
  </si>
  <si>
    <t>Si28 (2SE)</t>
  </si>
  <si>
    <t>Trace elements (in ppm)</t>
  </si>
  <si>
    <t>2SE</t>
  </si>
  <si>
    <t xml:space="preserve">Trace element concentrations are calculated assuming 48 wt % Zr using GJ, except for red cells where we assumed 15 wt % Si with NIST 612. </t>
  </si>
  <si>
    <r>
      <t>207</t>
    </r>
    <r>
      <rPr>
        <b/>
        <sz val="10"/>
        <color theme="1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235</t>
    </r>
    <r>
      <rPr>
        <b/>
        <sz val="10"/>
        <color theme="1"/>
        <rFont val="Times New Roman"/>
        <family val="1"/>
      </rPr>
      <t>U</t>
    </r>
  </si>
  <si>
    <r>
      <t>206</t>
    </r>
    <r>
      <rPr>
        <b/>
        <sz val="10"/>
        <color theme="1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238</t>
    </r>
    <r>
      <rPr>
        <b/>
        <sz val="10"/>
        <color theme="1"/>
        <rFont val="Times New Roman"/>
        <family val="1"/>
      </rPr>
      <t>U</t>
    </r>
  </si>
  <si>
    <r>
      <t>207</t>
    </r>
    <r>
      <rPr>
        <b/>
        <sz val="10"/>
        <color theme="1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206</t>
    </r>
    <r>
      <rPr>
        <b/>
        <sz val="10"/>
        <color theme="1"/>
        <rFont val="Times New Roman"/>
        <family val="1"/>
      </rPr>
      <t>Pb</t>
    </r>
  </si>
  <si>
    <t>1570D-16R-2 42-44</t>
  </si>
  <si>
    <t>1570D-16R-2 92-94</t>
  </si>
  <si>
    <t>1570D-16R-2 142-144</t>
  </si>
  <si>
    <t>1570D-16R-3 43-45</t>
  </si>
  <si>
    <t>1570D-17R-1 3-5</t>
  </si>
  <si>
    <t>1570D-17R-1 55-57</t>
  </si>
  <si>
    <t>1570D-17R-1 105-107</t>
  </si>
  <si>
    <t>1570D-17R-2 12-14</t>
  </si>
  <si>
    <t>1570D-17R-2 64-66</t>
  </si>
  <si>
    <t>1570D-17R-3 0-2</t>
  </si>
  <si>
    <t>1570D-17R-3 54-56</t>
  </si>
  <si>
    <t>1570D-18R-1 15-17</t>
  </si>
  <si>
    <t>1570D-18R-1 65-67</t>
  </si>
  <si>
    <t>1570D-18R-1 114-116</t>
  </si>
  <si>
    <t>1570D-18R-2 25-27</t>
  </si>
  <si>
    <t>1570D-18R-2 75-77</t>
  </si>
  <si>
    <t>1570D-18R-2 123-125</t>
  </si>
  <si>
    <t>1570D-18R-3 25-27</t>
  </si>
  <si>
    <t>1570D-19R-1 35-37</t>
  </si>
  <si>
    <t>1570D-19R-1 79-81</t>
  </si>
  <si>
    <t>1570D-19R-1 135-137</t>
  </si>
  <si>
    <t>1570D-19R-2 42-44</t>
  </si>
  <si>
    <t>1570D-19R-2 90-92</t>
  </si>
  <si>
    <t>1570D-19R-3 36-38</t>
  </si>
  <si>
    <t>1570D-20R-1 43-45</t>
  </si>
  <si>
    <t>1570D-20R-1 97-99</t>
  </si>
  <si>
    <t>1570D-20R-2 18-20</t>
  </si>
  <si>
    <t>1570D-20R-2 70-72</t>
  </si>
  <si>
    <t>1570D-20R-3 38-40</t>
  </si>
  <si>
    <t>1570D-21R-1 13-15</t>
  </si>
  <si>
    <t>1570D-21R-1 65-67</t>
  </si>
  <si>
    <t>1570D-21R-1 113-115</t>
  </si>
  <si>
    <t>1570D-21R-2 46-48</t>
  </si>
  <si>
    <t>1570D-22R-1 35-37</t>
  </si>
  <si>
    <t>1570D-22R-1 85-87</t>
  </si>
  <si>
    <t>1570D-22R-1 133-135</t>
  </si>
  <si>
    <t>1570D-22R-2 38-40</t>
  </si>
  <si>
    <t>1570D-22R-2 88-90</t>
  </si>
  <si>
    <t>1570D-22R-2 136-138</t>
  </si>
  <si>
    <t>1570D-22R-3 38-40</t>
  </si>
  <si>
    <t>1570D-22R-3 88-90</t>
  </si>
  <si>
    <t>core-catcher subset</t>
  </si>
  <si>
    <t>Analysis</t>
  </si>
  <si>
    <t>Si28</t>
  </si>
  <si>
    <t>Si29</t>
  </si>
  <si>
    <t>Ca43</t>
  </si>
  <si>
    <t>Ca44</t>
  </si>
  <si>
    <t>Sc45</t>
  </si>
  <si>
    <t>Ti47</t>
  </si>
  <si>
    <t>Ti49</t>
  </si>
  <si>
    <t>V51</t>
  </si>
  <si>
    <t>Cr52</t>
  </si>
  <si>
    <t>Co59</t>
  </si>
  <si>
    <t>Zn66</t>
  </si>
  <si>
    <t>Ga71</t>
  </si>
  <si>
    <t>Ge72</t>
  </si>
  <si>
    <t>Sr88</t>
  </si>
  <si>
    <t>Y89</t>
  </si>
  <si>
    <t>Zr90</t>
  </si>
  <si>
    <t>La139</t>
  </si>
  <si>
    <t>Ce140</t>
  </si>
  <si>
    <t>Pr141</t>
  </si>
  <si>
    <t>Nd146</t>
  </si>
  <si>
    <t>Sm147</t>
  </si>
  <si>
    <t>Eu153</t>
  </si>
  <si>
    <t>Gd157</t>
  </si>
  <si>
    <t>Tb159</t>
  </si>
  <si>
    <t>Dy163</t>
  </si>
  <si>
    <t>Ho165</t>
  </si>
  <si>
    <t>Er166</t>
  </si>
  <si>
    <t>Yb172</t>
  </si>
  <si>
    <t>Lu175</t>
  </si>
  <si>
    <t>Hf178</t>
  </si>
  <si>
    <t>Ta181</t>
  </si>
  <si>
    <t>Th231</t>
  </si>
  <si>
    <t>U238</t>
  </si>
  <si>
    <t>27R1 ortho1</t>
  </si>
  <si>
    <t>27R1 ortho2</t>
  </si>
  <si>
    <t>27R1 ortho3</t>
  </si>
  <si>
    <t>27R1 ortho4</t>
  </si>
  <si>
    <t>27R1 ortho5</t>
  </si>
  <si>
    <t>27R1 ortho7</t>
  </si>
  <si>
    <t>27R1 ortho8</t>
  </si>
  <si>
    <t>26R1-4 ortho1</t>
  </si>
  <si>
    <t>26R1-4 ortho2</t>
  </si>
  <si>
    <t>26R2-42 #5</t>
  </si>
  <si>
    <t>26R2-42 #5.1</t>
  </si>
  <si>
    <t>26R2-4 #5</t>
  </si>
  <si>
    <t>26R2-4 #5.1</t>
  </si>
  <si>
    <t>26R2-4 #5.2</t>
  </si>
  <si>
    <t>26R2-4 #6</t>
  </si>
  <si>
    <t>26R2-4 #6.1</t>
  </si>
  <si>
    <t>26R2-4 #8</t>
  </si>
  <si>
    <t>26R2-4 #8.1</t>
  </si>
  <si>
    <t>27R1 plag1</t>
  </si>
  <si>
    <t>27R1 plag2</t>
  </si>
  <si>
    <t>27R1 plag3</t>
  </si>
  <si>
    <t>27R1 plag4</t>
  </si>
  <si>
    <t>26R1-4 plag1</t>
  </si>
  <si>
    <t>26R1-4 plag2</t>
  </si>
  <si>
    <t>26R1-4 plag3</t>
  </si>
  <si>
    <t>26R1-4 plag4</t>
  </si>
  <si>
    <t>26R2-42 #4</t>
  </si>
  <si>
    <t>26R2-42 #4.1</t>
  </si>
  <si>
    <t>26R2-42 #10</t>
  </si>
  <si>
    <t>26R2-42 #10.1</t>
  </si>
  <si>
    <t>26R2-42 #11</t>
  </si>
  <si>
    <t>26R2-42 #11.1</t>
  </si>
  <si>
    <t>26R2-42 #11.2</t>
  </si>
  <si>
    <t>26R2-4 #1</t>
  </si>
  <si>
    <t>26R2-4 #1.1</t>
  </si>
  <si>
    <t>26R2-4 #1.2</t>
  </si>
  <si>
    <t>26R2-4 #3</t>
  </si>
  <si>
    <t>26R2-4 #3.1</t>
  </si>
  <si>
    <t>26R2-4 #10</t>
  </si>
  <si>
    <t>26R2-4 #10.1</t>
  </si>
  <si>
    <t>27R1 crd1</t>
  </si>
  <si>
    <t>27R1 crd3</t>
  </si>
  <si>
    <t>27R1 crd4</t>
  </si>
  <si>
    <t>27R1 crd5</t>
  </si>
  <si>
    <t>26R1-4 crd1</t>
  </si>
  <si>
    <t>26R1-4 crd2</t>
  </si>
  <si>
    <t>26R1-4 crd3</t>
  </si>
  <si>
    <t>26R1-4 crd5</t>
  </si>
  <si>
    <t>26R1-4 crd6</t>
  </si>
  <si>
    <t>26R2-42 #1</t>
  </si>
  <si>
    <t>26R2-42 #2</t>
  </si>
  <si>
    <t>26R2-42 #2.1</t>
  </si>
  <si>
    <t>26R2-42 #7</t>
  </si>
  <si>
    <t>26R2-42 #7.1</t>
  </si>
  <si>
    <t>26R2-42 #9</t>
  </si>
  <si>
    <t>26R2-42 #9.1</t>
  </si>
  <si>
    <t>26R2-42 #13</t>
  </si>
  <si>
    <t>26R2-42 #13.1</t>
  </si>
  <si>
    <t>26R2-42 #14</t>
  </si>
  <si>
    <t>26R2-42 #14.1</t>
  </si>
  <si>
    <t>26R2-4 #2</t>
  </si>
  <si>
    <t>26R2-4 #2.1</t>
  </si>
  <si>
    <t>26R2-4 #4</t>
  </si>
  <si>
    <t>26R2-4 #4.1</t>
  </si>
  <si>
    <t>26R2-4 #7</t>
  </si>
  <si>
    <t>26R2-4 #9</t>
  </si>
  <si>
    <t>26R2-4 #9.1</t>
  </si>
  <si>
    <t>26R2-4 #9.2</t>
  </si>
  <si>
    <t>orthoclase</t>
  </si>
  <si>
    <t xml:space="preserve">Concentrations are given in ppm. All analyses listed here are from samples from borehole U1570A. </t>
  </si>
  <si>
    <t xml:space="preserve">27R1 grt1.2 (core) </t>
  </si>
  <si>
    <t>27R1 grt1.3 (core)</t>
  </si>
  <si>
    <t>26R2-4 grt1.2 (core)</t>
  </si>
  <si>
    <t>26R2-4 grt1.3 (core)</t>
  </si>
  <si>
    <t>26R2-4 grt2.2 (core)</t>
  </si>
  <si>
    <t>26R2-4 grt2.3 (core)</t>
  </si>
  <si>
    <t>26R2-4 grt3.3 (core)</t>
  </si>
  <si>
    <t>26R2-4 grt4.2 (core)</t>
  </si>
  <si>
    <t>26R2-4 grt5.2 (core)</t>
  </si>
  <si>
    <t>26R2-4 grt6.2 (core)</t>
  </si>
  <si>
    <t>27R1 grt1.1 (rim)</t>
  </si>
  <si>
    <t>27R1 grt1.4 (rim)</t>
  </si>
  <si>
    <t>26R2-4 grt1.1 (rim)</t>
  </si>
  <si>
    <t>26R2-4 grt1.4 (rim)</t>
  </si>
  <si>
    <t>26R2-4 grt1.5 (rim)</t>
  </si>
  <si>
    <t>26R2-4 grt2.1 (rim)</t>
  </si>
  <si>
    <t>26R2-4 grt2.4 (rim)</t>
  </si>
  <si>
    <t>26R2-4 grt3.1 (rim)</t>
  </si>
  <si>
    <t>26R2-4 grt3.2 (rim)</t>
  </si>
  <si>
    <t>26R2-4 grt4.1 (rim)</t>
  </si>
  <si>
    <t>26R2-4 grt4.3 (rim)</t>
  </si>
  <si>
    <t>26R2-4 grt5.1 (rim)</t>
  </si>
  <si>
    <t>26R2-4 grt5.3 (rim)</t>
  </si>
  <si>
    <t>26R2-4 grt6.1 (rim)</t>
  </si>
  <si>
    <t>26R2-4 grt6.3 (rim)</t>
  </si>
  <si>
    <r>
      <t>207</t>
    </r>
    <r>
      <rPr>
        <sz val="10"/>
        <color theme="1"/>
        <rFont val="Times New Roman"/>
        <family val="1"/>
      </rPr>
      <t>Pb/</t>
    </r>
    <r>
      <rPr>
        <vertAlign val="superscript"/>
        <sz val="10"/>
        <rFont val="Times New Roman"/>
        <family val="1"/>
      </rPr>
      <t>235</t>
    </r>
    <r>
      <rPr>
        <sz val="10"/>
        <color theme="1"/>
        <rFont val="Times New Roman"/>
        <family val="1"/>
      </rPr>
      <t>U</t>
    </r>
  </si>
  <si>
    <r>
      <t>206</t>
    </r>
    <r>
      <rPr>
        <sz val="10"/>
        <color theme="1"/>
        <rFont val="Times New Roman"/>
        <family val="1"/>
      </rPr>
      <t>Pb/</t>
    </r>
    <r>
      <rPr>
        <vertAlign val="superscript"/>
        <sz val="10"/>
        <rFont val="Times New Roman"/>
        <family val="1"/>
      </rPr>
      <t>238</t>
    </r>
    <r>
      <rPr>
        <sz val="10"/>
        <color theme="1"/>
        <rFont val="Times New Roman"/>
        <family val="1"/>
      </rPr>
      <t>U</t>
    </r>
  </si>
  <si>
    <r>
      <t>238</t>
    </r>
    <r>
      <rPr>
        <sz val="10"/>
        <color theme="1"/>
        <rFont val="Times New Roman"/>
        <family val="1"/>
      </rPr>
      <t>U/</t>
    </r>
    <r>
      <rPr>
        <vertAlign val="superscript"/>
        <sz val="10"/>
        <rFont val="Times New Roman"/>
        <family val="1"/>
      </rPr>
      <t>206</t>
    </r>
    <r>
      <rPr>
        <sz val="10"/>
        <color theme="1"/>
        <rFont val="Times New Roman"/>
        <family val="1"/>
      </rPr>
      <t>Pb</t>
    </r>
  </si>
  <si>
    <r>
      <t>207</t>
    </r>
    <r>
      <rPr>
        <sz val="10"/>
        <color theme="1"/>
        <rFont val="Times New Roman"/>
        <family val="1"/>
      </rPr>
      <t>Pb/</t>
    </r>
    <r>
      <rPr>
        <vertAlign val="superscript"/>
        <sz val="10"/>
        <rFont val="Times New Roman"/>
        <family val="1"/>
      </rPr>
      <t>206</t>
    </r>
    <r>
      <rPr>
        <sz val="10"/>
        <color theme="1"/>
        <rFont val="Times New Roman"/>
        <family val="1"/>
      </rPr>
      <t>Pb</t>
    </r>
  </si>
  <si>
    <r>
      <t>208</t>
    </r>
    <r>
      <rPr>
        <sz val="10"/>
        <color theme="1"/>
        <rFont val="Times New Roman"/>
        <family val="1"/>
      </rPr>
      <t>Pb/</t>
    </r>
    <r>
      <rPr>
        <vertAlign val="superscript"/>
        <sz val="10"/>
        <rFont val="Times New Roman"/>
        <family val="1"/>
      </rPr>
      <t>232</t>
    </r>
    <r>
      <rPr>
        <sz val="10"/>
        <color theme="1"/>
        <rFont val="Times New Roman"/>
        <family val="1"/>
      </rPr>
      <t>Th</t>
    </r>
  </si>
  <si>
    <r>
      <t>206</t>
    </r>
    <r>
      <rPr>
        <sz val="10"/>
        <color theme="1"/>
        <rFont val="Times New Roman"/>
        <family val="1"/>
      </rPr>
      <t>Pb/</t>
    </r>
    <r>
      <rPr>
        <vertAlign val="superscript"/>
        <sz val="10"/>
        <rFont val="Times New Roman"/>
        <family val="1"/>
      </rPr>
      <t>204</t>
    </r>
    <r>
      <rPr>
        <sz val="10"/>
        <color theme="1"/>
        <rFont val="Times New Roman"/>
        <family val="1"/>
      </rPr>
      <t>Pb</t>
    </r>
  </si>
  <si>
    <r>
      <t xml:space="preserve">Table S4. </t>
    </r>
    <r>
      <rPr>
        <sz val="12"/>
        <color theme="1"/>
        <rFont val="Times New Roman"/>
        <family val="1"/>
      </rPr>
      <t xml:space="preserve">Trace element concentrations for individual analyses on major phases in the dacite. </t>
    </r>
  </si>
  <si>
    <r>
      <rPr>
        <b/>
        <sz val="12"/>
        <color theme="1"/>
        <rFont val="Times New Roman"/>
        <family val="1"/>
      </rPr>
      <t>Table S5.</t>
    </r>
    <r>
      <rPr>
        <sz val="12"/>
        <color theme="1"/>
        <rFont val="Times New Roman"/>
        <family val="1"/>
      </rPr>
      <t xml:space="preserve"> Carbon and nitrogen concentrations for sediments near the dacite. </t>
    </r>
  </si>
  <si>
    <r>
      <rPr>
        <b/>
        <sz val="12"/>
        <color theme="1"/>
        <rFont val="Times New Roman"/>
        <family val="1"/>
      </rPr>
      <t>Table S6.</t>
    </r>
    <r>
      <rPr>
        <sz val="12"/>
        <color theme="1"/>
        <rFont val="Times New Roman"/>
        <family val="1"/>
      </rPr>
      <t xml:space="preserve"> Hg concentration data for sediments near the dacite. </t>
    </r>
  </si>
  <si>
    <r>
      <rPr>
        <b/>
        <sz val="12"/>
        <color theme="1"/>
        <rFont val="Times New Roman"/>
        <family val="1"/>
      </rPr>
      <t>Table S7.</t>
    </r>
    <r>
      <rPr>
        <sz val="12"/>
        <color theme="1"/>
        <rFont val="Times New Roman"/>
        <family val="1"/>
      </rPr>
      <t xml:space="preserve"> Petrochronology data on zircons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</si>
</sst>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_ "/>
    <numFmt numFmtId="165" formatCode="0.00_);[Red]\(0.00\)"/>
    <numFmt numFmtId="166" formatCode="0.0_ "/>
    <numFmt numFmtId="167" formatCode="0.0"/>
    <numFmt numFmtId="168" formatCode="0.000"/>
    <numFmt numFmtId="169" formatCode="0.00000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0"/>
      <color theme="1"/>
      <name val="Times New Roman"/>
      <family val="1"/>
    </font>
    <font>
      <b/>
      <sz val="10"/>
      <name val="Times New Roman"/>
      <family val="1"/>
    </font>
    <font>
      <u/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8"/>
      <name val="Calibri"/>
      <family val="2"/>
      <scheme val="minor"/>
    </font>
    <font>
      <b/>
      <i/>
      <sz val="10"/>
      <name val="Times New Roman"/>
      <family val="1"/>
    </font>
    <font>
      <b/>
      <vertAlign val="subscript"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1"/>
      <name val="Calibri"/>
      <family val="2"/>
      <scheme val="minor"/>
    </font>
    <font>
      <sz val="10"/>
      <color theme="5" tint="-0.499984740745262"/>
      <name val="Times New Roman"/>
      <family val="1"/>
    </font>
    <font>
      <sz val="10"/>
      <color indexed="10"/>
      <name val="Times New Roman"/>
      <family val="1"/>
    </font>
    <font>
      <vertAlign val="superscript"/>
      <sz val="10"/>
      <name val="Times New Roman"/>
      <family val="1"/>
    </font>
    <font>
      <sz val="12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21">
    <xf numFmtId="0" fontId="0" fillId="0" borderId="0" xfId="0"/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/>
    <xf numFmtId="0" fontId="9" fillId="0" borderId="5" xfId="0" applyFont="1" applyBorder="1" applyAlignment="1">
      <alignment horizontal="left"/>
    </xf>
    <xf numFmtId="0" fontId="0" fillId="0" borderId="5" xfId="0" applyBorder="1"/>
    <xf numFmtId="0" fontId="3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8" fillId="0" borderId="0" xfId="0" applyFont="1" applyAlignment="1">
      <alignment horizontal="left"/>
    </xf>
    <xf numFmtId="167" fontId="15" fillId="0" borderId="0" xfId="0" applyNumberFormat="1" applyFont="1" applyAlignment="1">
      <alignment horizontal="center"/>
    </xf>
    <xf numFmtId="167" fontId="15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8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8" fontId="3" fillId="0" borderId="0" xfId="0" applyNumberFormat="1" applyFont="1"/>
    <xf numFmtId="2" fontId="3" fillId="0" borderId="0" xfId="0" applyNumberFormat="1" applyFont="1"/>
    <xf numFmtId="0" fontId="3" fillId="0" borderId="2" xfId="0" applyFont="1" applyBorder="1" applyAlignment="1">
      <alignment horizontal="left"/>
    </xf>
    <xf numFmtId="168" fontId="3" fillId="0" borderId="2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168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2" fontId="15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9" fillId="0" borderId="5" xfId="0" applyFont="1" applyBorder="1"/>
    <xf numFmtId="164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168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68" fontId="18" fillId="0" borderId="3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168" fontId="18" fillId="0" borderId="4" xfId="0" applyNumberFormat="1" applyFont="1" applyBorder="1" applyAlignment="1">
      <alignment horizontal="center"/>
    </xf>
    <xf numFmtId="0" fontId="20" fillId="5" borderId="0" xfId="0" applyFont="1" applyFill="1"/>
    <xf numFmtId="0" fontId="20" fillId="5" borderId="2" xfId="0" applyFont="1" applyFill="1" applyBorder="1"/>
    <xf numFmtId="0" fontId="1" fillId="0" borderId="0" xfId="0" applyFont="1"/>
    <xf numFmtId="0" fontId="1" fillId="0" borderId="2" xfId="0" applyFont="1" applyBorder="1"/>
    <xf numFmtId="0" fontId="2" fillId="0" borderId="2" xfId="0" applyFont="1" applyBorder="1"/>
    <xf numFmtId="0" fontId="21" fillId="0" borderId="0" xfId="0" applyFont="1"/>
    <xf numFmtId="168" fontId="22" fillId="2" borderId="0" xfId="0" applyNumberFormat="1" applyFont="1" applyFill="1" applyAlignment="1">
      <alignment horizontal="center"/>
    </xf>
    <xf numFmtId="2" fontId="22" fillId="2" borderId="0" xfId="0" applyNumberFormat="1" applyFont="1" applyFill="1" applyAlignment="1">
      <alignment horizontal="center"/>
    </xf>
    <xf numFmtId="2" fontId="22" fillId="3" borderId="0" xfId="0" applyNumberFormat="1" applyFont="1" applyFill="1" applyAlignment="1">
      <alignment horizontal="center"/>
    </xf>
    <xf numFmtId="168" fontId="22" fillId="3" borderId="0" xfId="0" applyNumberFormat="1" applyFont="1" applyFill="1" applyAlignment="1">
      <alignment horizontal="center"/>
    </xf>
    <xf numFmtId="168" fontId="22" fillId="4" borderId="0" xfId="0" applyNumberFormat="1" applyFont="1" applyFill="1" applyAlignment="1">
      <alignment horizontal="center"/>
    </xf>
    <xf numFmtId="1" fontId="22" fillId="0" borderId="0" xfId="0" applyNumberFormat="1" applyFont="1"/>
    <xf numFmtId="0" fontId="21" fillId="0" borderId="5" xfId="0" applyFont="1" applyBorder="1"/>
    <xf numFmtId="11" fontId="21" fillId="0" borderId="0" xfId="0" applyNumberFormat="1" applyFont="1"/>
    <xf numFmtId="3" fontId="21" fillId="0" borderId="0" xfId="0" applyNumberFormat="1" applyFont="1"/>
    <xf numFmtId="0" fontId="21" fillId="0" borderId="2" xfId="0" applyFont="1" applyBorder="1"/>
    <xf numFmtId="1" fontId="3" fillId="0" borderId="0" xfId="0" applyNumberFormat="1" applyFont="1"/>
    <xf numFmtId="168" fontId="3" fillId="2" borderId="0" xfId="0" applyNumberFormat="1" applyFont="1" applyFill="1"/>
    <xf numFmtId="2" fontId="3" fillId="2" borderId="0" xfId="0" applyNumberFormat="1" applyFont="1" applyFill="1"/>
    <xf numFmtId="2" fontId="3" fillId="3" borderId="0" xfId="0" applyNumberFormat="1" applyFont="1" applyFill="1"/>
    <xf numFmtId="168" fontId="3" fillId="3" borderId="0" xfId="0" applyNumberFormat="1" applyFont="1" applyFill="1"/>
    <xf numFmtId="168" fontId="3" fillId="4" borderId="0" xfId="0" applyNumberFormat="1" applyFont="1" applyFill="1"/>
    <xf numFmtId="168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68" fontId="3" fillId="3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0" fontId="3" fillId="0" borderId="5" xfId="0" applyFont="1" applyBorder="1"/>
    <xf numFmtId="1" fontId="3" fillId="0" borderId="5" xfId="0" applyNumberFormat="1" applyFont="1" applyBorder="1"/>
    <xf numFmtId="168" fontId="3" fillId="2" borderId="5" xfId="0" applyNumberFormat="1" applyFont="1" applyFill="1" applyBorder="1"/>
    <xf numFmtId="2" fontId="3" fillId="2" borderId="5" xfId="0" applyNumberFormat="1" applyFont="1" applyFill="1" applyBorder="1"/>
    <xf numFmtId="2" fontId="3" fillId="3" borderId="5" xfId="0" applyNumberFormat="1" applyFont="1" applyFill="1" applyBorder="1"/>
    <xf numFmtId="168" fontId="3" fillId="3" borderId="5" xfId="0" applyNumberFormat="1" applyFont="1" applyFill="1" applyBorder="1"/>
    <xf numFmtId="168" fontId="3" fillId="4" borderId="5" xfId="0" applyNumberFormat="1" applyFont="1" applyFill="1" applyBorder="1"/>
    <xf numFmtId="11" fontId="3" fillId="0" borderId="5" xfId="0" applyNumberFormat="1" applyFont="1" applyBorder="1"/>
    <xf numFmtId="11" fontId="3" fillId="0" borderId="0" xfId="0" applyNumberFormat="1" applyFont="1"/>
    <xf numFmtId="3" fontId="3" fillId="0" borderId="0" xfId="0" applyNumberFormat="1" applyFont="1"/>
    <xf numFmtId="1" fontId="3" fillId="0" borderId="2" xfId="0" applyNumberFormat="1" applyFont="1" applyBorder="1"/>
    <xf numFmtId="168" fontId="3" fillId="2" borderId="2" xfId="0" applyNumberFormat="1" applyFont="1" applyFill="1" applyBorder="1"/>
    <xf numFmtId="2" fontId="3" fillId="2" borderId="2" xfId="0" applyNumberFormat="1" applyFont="1" applyFill="1" applyBorder="1"/>
    <xf numFmtId="2" fontId="3" fillId="3" borderId="2" xfId="0" applyNumberFormat="1" applyFont="1" applyFill="1" applyBorder="1"/>
    <xf numFmtId="168" fontId="3" fillId="3" borderId="2" xfId="0" applyNumberFormat="1" applyFont="1" applyFill="1" applyBorder="1"/>
    <xf numFmtId="168" fontId="3" fillId="4" borderId="2" xfId="0" applyNumberFormat="1" applyFont="1" applyFill="1" applyBorder="1"/>
    <xf numFmtId="11" fontId="3" fillId="0" borderId="2" xfId="0" applyNumberFormat="1" applyFont="1" applyBorder="1"/>
    <xf numFmtId="1" fontId="7" fillId="0" borderId="0" xfId="0" applyNumberFormat="1" applyFont="1"/>
    <xf numFmtId="168" fontId="7" fillId="2" borderId="0" xfId="0" applyNumberFormat="1" applyFont="1" applyFill="1"/>
    <xf numFmtId="2" fontId="7" fillId="2" borderId="0" xfId="0" applyNumberFormat="1" applyFont="1" applyFill="1"/>
    <xf numFmtId="2" fontId="7" fillId="3" borderId="0" xfId="0" applyNumberFormat="1" applyFont="1" applyFill="1"/>
    <xf numFmtId="168" fontId="7" fillId="3" borderId="0" xfId="0" applyNumberFormat="1" applyFont="1" applyFill="1"/>
    <xf numFmtId="168" fontId="7" fillId="4" borderId="0" xfId="0" applyNumberFormat="1" applyFont="1" applyFill="1"/>
    <xf numFmtId="0" fontId="23" fillId="0" borderId="0" xfId="0" applyFont="1"/>
    <xf numFmtId="0" fontId="9" fillId="0" borderId="5" xfId="0" applyFont="1" applyBorder="1" applyAlignment="1">
      <alignment horizontal="left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2" xfId="1" xr:uid="{B67FFADC-8E94-42F4-8793-16790AF8A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workbookViewId="0"/>
  </sheetViews>
  <sheetFormatPr defaultRowHeight="15" x14ac:dyDescent="0.25"/>
  <cols>
    <col min="1" max="1" width="10.28515625" customWidth="1"/>
    <col min="10" max="10" width="13.42578125" customWidth="1"/>
    <col min="13" max="13" width="12.7109375" customWidth="1"/>
    <col min="15" max="15" width="14.85546875" bestFit="1" customWidth="1"/>
  </cols>
  <sheetData>
    <row r="1" spans="1:16" ht="15.75" x14ac:dyDescent="0.25">
      <c r="A1" s="10" t="s">
        <v>359</v>
      </c>
    </row>
    <row r="3" spans="1:16" ht="16.5" x14ac:dyDescent="0.25">
      <c r="A3" s="21"/>
      <c r="B3" s="55" t="s">
        <v>210</v>
      </c>
      <c r="C3" s="119"/>
      <c r="D3" s="119"/>
      <c r="E3" s="22" t="s">
        <v>45</v>
      </c>
      <c r="F3" s="22"/>
      <c r="G3" s="23"/>
      <c r="H3" s="22"/>
      <c r="I3" s="22"/>
      <c r="J3" s="22" t="s">
        <v>414</v>
      </c>
      <c r="K3" s="22"/>
      <c r="L3" s="23"/>
      <c r="M3" s="23"/>
      <c r="N3" s="23"/>
      <c r="O3" s="22"/>
      <c r="P3" s="22"/>
    </row>
    <row r="4" spans="1:16" ht="54.75" x14ac:dyDescent="0.25">
      <c r="A4" s="13"/>
      <c r="B4" s="14" t="s">
        <v>46</v>
      </c>
      <c r="C4" s="59" t="s">
        <v>362</v>
      </c>
      <c r="D4" s="59" t="s">
        <v>366</v>
      </c>
      <c r="E4" s="14" t="s">
        <v>47</v>
      </c>
      <c r="F4" s="59" t="s">
        <v>363</v>
      </c>
      <c r="G4" s="59" t="s">
        <v>366</v>
      </c>
      <c r="H4" s="14" t="s">
        <v>199</v>
      </c>
      <c r="I4" s="59" t="s">
        <v>364</v>
      </c>
      <c r="J4" s="14" t="s">
        <v>370</v>
      </c>
      <c r="K4" s="59" t="s">
        <v>365</v>
      </c>
      <c r="L4" s="59" t="s">
        <v>366</v>
      </c>
      <c r="M4" s="14" t="s">
        <v>371</v>
      </c>
      <c r="N4" s="59" t="s">
        <v>391</v>
      </c>
      <c r="O4" s="14" t="s">
        <v>392</v>
      </c>
      <c r="P4" s="59" t="s">
        <v>410</v>
      </c>
    </row>
    <row r="5" spans="1:16" x14ac:dyDescent="0.25">
      <c r="A5" s="15" t="s">
        <v>2</v>
      </c>
      <c r="B5" s="16"/>
      <c r="C5" s="16"/>
      <c r="D5" s="16"/>
      <c r="E5" s="17">
        <v>40</v>
      </c>
      <c r="F5" s="17">
        <v>43.726392016567168</v>
      </c>
      <c r="G5" s="17">
        <v>9.3159800414179195</v>
      </c>
      <c r="H5" s="54" t="s">
        <v>191</v>
      </c>
      <c r="I5" s="54" t="s">
        <v>195</v>
      </c>
      <c r="J5" s="18"/>
      <c r="K5" s="18"/>
      <c r="L5" s="18"/>
      <c r="M5" s="18"/>
      <c r="N5" s="18"/>
      <c r="O5" s="18"/>
      <c r="P5" s="18"/>
    </row>
    <row r="6" spans="1:16" x14ac:dyDescent="0.25">
      <c r="A6" s="15" t="s">
        <v>190</v>
      </c>
      <c r="B6" s="16"/>
      <c r="C6" s="16"/>
      <c r="D6" s="16"/>
      <c r="E6" s="17"/>
      <c r="F6" s="17"/>
      <c r="G6" s="17"/>
      <c r="H6" s="54" t="s">
        <v>192</v>
      </c>
      <c r="I6" s="54" t="s">
        <v>196</v>
      </c>
      <c r="J6" s="18">
        <v>24</v>
      </c>
      <c r="K6" s="18">
        <v>30</v>
      </c>
      <c r="L6" s="17">
        <f>(K6-J6)/K6*100</f>
        <v>20</v>
      </c>
      <c r="M6" s="18"/>
      <c r="N6" s="18"/>
      <c r="O6" s="18" t="s">
        <v>393</v>
      </c>
      <c r="P6" s="18">
        <v>36</v>
      </c>
    </row>
    <row r="7" spans="1:16" x14ac:dyDescent="0.25">
      <c r="A7" s="15" t="s">
        <v>4</v>
      </c>
      <c r="B7" s="17">
        <v>33</v>
      </c>
      <c r="C7" s="17">
        <v>26.795831933930124</v>
      </c>
      <c r="D7" s="17">
        <v>18.800509291120836</v>
      </c>
      <c r="E7" s="17"/>
      <c r="F7" s="18"/>
      <c r="G7" s="18"/>
      <c r="H7" s="18"/>
      <c r="I7" s="18"/>
      <c r="J7" s="18"/>
      <c r="K7" s="18"/>
      <c r="L7" s="17"/>
      <c r="M7" s="18"/>
      <c r="N7" s="18"/>
      <c r="O7" s="18"/>
      <c r="P7" s="18"/>
    </row>
    <row r="8" spans="1:16" x14ac:dyDescent="0.25">
      <c r="A8" s="15" t="s">
        <v>5</v>
      </c>
      <c r="B8" s="17">
        <v>16300</v>
      </c>
      <c r="C8" s="17">
        <v>15103.319344258873</v>
      </c>
      <c r="D8" s="17">
        <v>7.3415991149762414</v>
      </c>
      <c r="E8" s="17">
        <v>43</v>
      </c>
      <c r="F8" s="17">
        <v>40.12905964090465</v>
      </c>
      <c r="G8" s="17">
        <v>6.6766054862682553</v>
      </c>
      <c r="H8" s="54" t="s">
        <v>193</v>
      </c>
      <c r="I8" s="54" t="s">
        <v>197</v>
      </c>
      <c r="J8" s="18">
        <v>6</v>
      </c>
      <c r="K8" s="18">
        <v>4</v>
      </c>
      <c r="L8" s="17">
        <v>33</v>
      </c>
      <c r="M8" s="18"/>
      <c r="N8" s="18"/>
      <c r="O8" s="18" t="s">
        <v>394</v>
      </c>
      <c r="P8" s="18">
        <v>3.5</v>
      </c>
    </row>
    <row r="9" spans="1:16" x14ac:dyDescent="0.25">
      <c r="A9" s="15" t="s">
        <v>42</v>
      </c>
      <c r="B9" s="17">
        <v>308</v>
      </c>
      <c r="C9" s="17">
        <v>315.600894847429</v>
      </c>
      <c r="D9" s="17">
        <v>2.4678230024120142</v>
      </c>
      <c r="E9" s="17"/>
      <c r="F9" s="18"/>
      <c r="G9" s="18"/>
      <c r="H9" s="18"/>
      <c r="I9" s="18"/>
      <c r="J9" s="18" t="s">
        <v>361</v>
      </c>
      <c r="K9" s="18" t="s">
        <v>367</v>
      </c>
      <c r="L9" s="17" t="s">
        <v>369</v>
      </c>
      <c r="M9" s="18"/>
      <c r="N9" s="18"/>
      <c r="O9" s="18"/>
      <c r="P9" s="18"/>
    </row>
    <row r="10" spans="1:16" x14ac:dyDescent="0.25">
      <c r="A10" s="15" t="s">
        <v>7</v>
      </c>
      <c r="B10" s="17">
        <v>293</v>
      </c>
      <c r="C10" s="17">
        <v>281.42460036807336</v>
      </c>
      <c r="D10" s="17">
        <v>3.9506483385415168</v>
      </c>
      <c r="E10" s="17"/>
      <c r="F10" s="18"/>
      <c r="G10" s="18"/>
      <c r="H10" s="18"/>
      <c r="I10" s="18"/>
      <c r="J10" s="18"/>
      <c r="K10" s="18"/>
      <c r="L10" s="17"/>
      <c r="M10" s="18"/>
      <c r="N10" s="18"/>
      <c r="O10" s="18"/>
      <c r="P10" s="18"/>
    </row>
    <row r="11" spans="1:16" x14ac:dyDescent="0.25">
      <c r="A11" s="15" t="s">
        <v>8</v>
      </c>
      <c r="B11" s="17">
        <v>44</v>
      </c>
      <c r="C11" s="17">
        <v>43.795258931498644</v>
      </c>
      <c r="D11" s="17">
        <v>0.46532061023035448</v>
      </c>
      <c r="E11" s="17"/>
      <c r="F11" s="18"/>
      <c r="G11" s="18"/>
      <c r="H11" s="18"/>
      <c r="I11" s="18"/>
      <c r="J11" s="18"/>
      <c r="K11" s="18"/>
      <c r="L11" s="17"/>
      <c r="M11" s="18"/>
      <c r="N11" s="18"/>
      <c r="O11" s="18"/>
      <c r="P11" s="18"/>
    </row>
    <row r="12" spans="1:16" x14ac:dyDescent="0.25">
      <c r="A12" s="15" t="s">
        <v>11</v>
      </c>
      <c r="B12" s="17">
        <v>102</v>
      </c>
      <c r="C12" s="17">
        <v>122.79754754602804</v>
      </c>
      <c r="D12" s="17">
        <v>20.389752496105924</v>
      </c>
      <c r="E12" s="17"/>
      <c r="F12" s="18"/>
      <c r="G12" s="18"/>
      <c r="H12" s="18"/>
      <c r="I12" s="18"/>
      <c r="J12" s="18"/>
      <c r="K12" s="18"/>
      <c r="L12" s="17"/>
      <c r="M12" s="18"/>
      <c r="N12" s="18"/>
      <c r="O12" s="18"/>
      <c r="P12" s="18"/>
    </row>
    <row r="13" spans="1:16" x14ac:dyDescent="0.25">
      <c r="A13" s="15" t="s">
        <v>12</v>
      </c>
      <c r="B13" s="17">
        <v>22</v>
      </c>
      <c r="C13" s="17">
        <v>20.956171818445728</v>
      </c>
      <c r="D13" s="17">
        <v>4.7446735525194166</v>
      </c>
      <c r="E13" s="17"/>
      <c r="F13" s="18"/>
      <c r="G13" s="18"/>
      <c r="H13" s="18"/>
      <c r="I13" s="18"/>
      <c r="J13" s="18"/>
      <c r="K13" s="18"/>
      <c r="L13" s="17"/>
      <c r="M13" s="18"/>
      <c r="N13" s="18"/>
      <c r="O13" s="18"/>
      <c r="P13" s="18"/>
    </row>
    <row r="14" spans="1:16" x14ac:dyDescent="0.25">
      <c r="A14" s="15" t="s">
        <v>13</v>
      </c>
      <c r="B14" s="17">
        <v>1.6</v>
      </c>
      <c r="C14" s="17">
        <v>1.4783894366354176</v>
      </c>
      <c r="D14" s="17">
        <v>7.6006602102864083</v>
      </c>
      <c r="E14" s="17">
        <v>37</v>
      </c>
      <c r="F14" s="17">
        <v>41.476615078992289</v>
      </c>
      <c r="G14" s="17">
        <v>12.098959672952132</v>
      </c>
      <c r="H14" s="54" t="s">
        <v>194</v>
      </c>
      <c r="I14" s="54" t="s">
        <v>198</v>
      </c>
      <c r="J14" s="18"/>
      <c r="K14" s="18"/>
      <c r="L14" s="17"/>
      <c r="M14" s="18"/>
      <c r="N14" s="18"/>
      <c r="O14" s="18"/>
      <c r="P14" s="18"/>
    </row>
    <row r="15" spans="1:16" x14ac:dyDescent="0.25">
      <c r="A15" s="15" t="s">
        <v>14</v>
      </c>
      <c r="B15" s="17"/>
      <c r="C15" s="17"/>
      <c r="D15" s="17"/>
      <c r="E15" s="17">
        <v>33</v>
      </c>
      <c r="F15" s="17">
        <v>35.829195111207177</v>
      </c>
      <c r="G15" s="17">
        <v>8.5733185188096286</v>
      </c>
      <c r="H15" s="17"/>
      <c r="I15" s="17"/>
      <c r="J15" s="18"/>
      <c r="K15" s="18"/>
      <c r="L15" s="17"/>
      <c r="M15" s="18"/>
      <c r="N15" s="18"/>
      <c r="O15" s="18"/>
      <c r="P15" s="18"/>
    </row>
    <row r="16" spans="1:16" x14ac:dyDescent="0.25">
      <c r="A16" s="15" t="s">
        <v>15</v>
      </c>
      <c r="B16" s="17">
        <v>396</v>
      </c>
      <c r="C16" s="17">
        <v>353.53811367751149</v>
      </c>
      <c r="D16" s="17">
        <v>10.722698566284977</v>
      </c>
      <c r="E16" s="17">
        <v>77</v>
      </c>
      <c r="F16" s="17">
        <v>77.91500583099932</v>
      </c>
      <c r="G16" s="17">
        <v>1.1883192610380777</v>
      </c>
      <c r="H16" s="17"/>
      <c r="I16" s="17"/>
      <c r="J16" s="18">
        <v>5.1999999999999998E-2</v>
      </c>
      <c r="K16" s="18" t="s">
        <v>367</v>
      </c>
      <c r="L16" s="17" t="s">
        <v>369</v>
      </c>
      <c r="M16" s="18"/>
      <c r="N16" s="18"/>
      <c r="O16" s="18">
        <v>0.2</v>
      </c>
      <c r="P16" s="18">
        <v>0.2</v>
      </c>
    </row>
    <row r="17" spans="1:16" x14ac:dyDescent="0.25">
      <c r="A17" s="15" t="s">
        <v>43</v>
      </c>
      <c r="B17" s="17">
        <v>26</v>
      </c>
      <c r="C17" s="17">
        <v>18.344637179993885</v>
      </c>
      <c r="D17" s="17">
        <v>29.44370315386967</v>
      </c>
      <c r="E17" s="17"/>
      <c r="F17" s="18"/>
      <c r="G17" s="18"/>
      <c r="H17" s="18"/>
      <c r="I17" s="18"/>
      <c r="J17" s="18">
        <v>140</v>
      </c>
      <c r="K17" s="18">
        <v>136</v>
      </c>
      <c r="L17" s="17">
        <v>2.8</v>
      </c>
      <c r="M17" s="18" t="s">
        <v>372</v>
      </c>
      <c r="N17" s="18">
        <v>396</v>
      </c>
      <c r="O17" s="18" t="s">
        <v>395</v>
      </c>
      <c r="P17" s="18">
        <v>241</v>
      </c>
    </row>
    <row r="18" spans="1:16" x14ac:dyDescent="0.25">
      <c r="A18" s="15" t="s">
        <v>17</v>
      </c>
      <c r="B18" s="17">
        <v>170</v>
      </c>
      <c r="C18" s="17">
        <v>127.96914857219781</v>
      </c>
      <c r="D18" s="17">
        <v>24.724030251648347</v>
      </c>
      <c r="E18" s="17">
        <v>38</v>
      </c>
      <c r="F18" s="17">
        <v>38.728241218050186</v>
      </c>
      <c r="G18" s="17">
        <v>1.9164242580268065</v>
      </c>
      <c r="H18" s="17"/>
      <c r="I18" s="17"/>
      <c r="J18" s="18"/>
      <c r="K18" s="18"/>
      <c r="L18" s="17"/>
      <c r="M18" s="12"/>
      <c r="N18" s="12"/>
      <c r="O18" s="18"/>
      <c r="P18" s="18"/>
    </row>
    <row r="19" spans="1:16" x14ac:dyDescent="0.25">
      <c r="A19" s="15" t="s">
        <v>21</v>
      </c>
      <c r="B19" s="17"/>
      <c r="C19" s="17"/>
      <c r="D19" s="17"/>
      <c r="E19" s="17">
        <v>39</v>
      </c>
      <c r="F19" s="17">
        <v>40.852679329926779</v>
      </c>
      <c r="G19" s="17">
        <v>4.7504598203250747</v>
      </c>
      <c r="H19" s="17"/>
      <c r="I19" s="17"/>
      <c r="J19" s="18"/>
      <c r="K19" s="18"/>
      <c r="L19" s="17"/>
      <c r="M19" s="12"/>
      <c r="N19" s="12"/>
      <c r="O19" s="18"/>
      <c r="P19" s="18"/>
    </row>
    <row r="20" spans="1:16" x14ac:dyDescent="0.25">
      <c r="A20" s="15" t="s">
        <v>22</v>
      </c>
      <c r="B20" s="17">
        <v>15.2</v>
      </c>
      <c r="C20" s="17">
        <v>13.068656986330032</v>
      </c>
      <c r="D20" s="17">
        <v>14.021993510986629</v>
      </c>
      <c r="E20" s="17"/>
      <c r="F20" s="18"/>
      <c r="G20" s="18"/>
      <c r="H20" s="18"/>
      <c r="I20" s="18"/>
      <c r="J20" s="18">
        <v>6.0000000000000001E-3</v>
      </c>
      <c r="K20" s="18" t="s">
        <v>367</v>
      </c>
      <c r="L20" s="17" t="s">
        <v>369</v>
      </c>
      <c r="M20" s="18" t="s">
        <v>373</v>
      </c>
      <c r="N20" s="12">
        <v>0.15</v>
      </c>
      <c r="O20" s="18" t="s">
        <v>396</v>
      </c>
      <c r="P20" s="18">
        <v>0.1</v>
      </c>
    </row>
    <row r="21" spans="1:16" x14ac:dyDescent="0.25">
      <c r="A21" s="15" t="s">
        <v>23</v>
      </c>
      <c r="B21" s="17">
        <v>37.6</v>
      </c>
      <c r="C21" s="17">
        <v>33.779758575580658</v>
      </c>
      <c r="D21" s="17">
        <v>10.160216554306764</v>
      </c>
      <c r="E21" s="17"/>
      <c r="F21" s="18"/>
      <c r="G21" s="18"/>
      <c r="H21" s="18"/>
      <c r="I21" s="18"/>
      <c r="J21" s="18">
        <v>2.6</v>
      </c>
      <c r="K21" s="18">
        <v>2.5</v>
      </c>
      <c r="L21" s="17">
        <v>3.8</v>
      </c>
      <c r="M21" s="18" t="s">
        <v>374</v>
      </c>
      <c r="N21" s="18">
        <v>2.5</v>
      </c>
      <c r="O21" s="18" t="s">
        <v>397</v>
      </c>
      <c r="P21" s="18">
        <v>15.7</v>
      </c>
    </row>
    <row r="22" spans="1:16" x14ac:dyDescent="0.25">
      <c r="A22" s="15" t="s">
        <v>18</v>
      </c>
      <c r="B22" s="17"/>
      <c r="C22" s="17"/>
      <c r="D22" s="17"/>
      <c r="E22" s="17"/>
      <c r="F22" s="18"/>
      <c r="G22" s="18"/>
      <c r="H22" s="18"/>
      <c r="I22" s="18"/>
      <c r="J22" s="18">
        <v>0.79</v>
      </c>
      <c r="K22" s="18">
        <v>0.79</v>
      </c>
      <c r="L22" s="17">
        <v>0</v>
      </c>
      <c r="M22" s="18" t="s">
        <v>375</v>
      </c>
      <c r="N22" s="18">
        <v>4.2</v>
      </c>
      <c r="O22" s="18" t="s">
        <v>409</v>
      </c>
      <c r="P22" s="18">
        <v>1.5</v>
      </c>
    </row>
    <row r="23" spans="1:16" x14ac:dyDescent="0.25">
      <c r="A23" s="15" t="s">
        <v>24</v>
      </c>
      <c r="B23" s="17">
        <v>5.35</v>
      </c>
      <c r="C23" s="17">
        <v>4.612995119817251</v>
      </c>
      <c r="D23" s="17">
        <v>13.775792152948574</v>
      </c>
      <c r="E23" s="17"/>
      <c r="F23" s="18"/>
      <c r="G23" s="18"/>
      <c r="H23" s="18"/>
      <c r="I23" s="18"/>
      <c r="J23" s="18">
        <v>2.4E-2</v>
      </c>
      <c r="K23" s="18" t="s">
        <v>367</v>
      </c>
      <c r="L23" s="17" t="s">
        <v>369</v>
      </c>
      <c r="M23" s="18" t="s">
        <v>376</v>
      </c>
      <c r="N23" s="12">
        <v>0.16</v>
      </c>
      <c r="O23" s="18" t="s">
        <v>398</v>
      </c>
      <c r="P23" s="18" t="s">
        <v>367</v>
      </c>
    </row>
    <row r="24" spans="1:16" x14ac:dyDescent="0.25">
      <c r="A24" s="15" t="s">
        <v>25</v>
      </c>
      <c r="B24" s="17">
        <v>24.5</v>
      </c>
      <c r="C24" s="17">
        <v>20.869576964326708</v>
      </c>
      <c r="D24" s="17">
        <v>14.818053206829765</v>
      </c>
      <c r="E24" s="17"/>
      <c r="F24" s="18"/>
      <c r="G24" s="18"/>
      <c r="H24" s="18"/>
      <c r="I24" s="18"/>
      <c r="J24" s="18">
        <v>0.24</v>
      </c>
      <c r="K24" s="18">
        <v>0.28999999999999998</v>
      </c>
      <c r="L24" s="17">
        <v>17.2</v>
      </c>
      <c r="M24" s="18" t="s">
        <v>377</v>
      </c>
      <c r="N24" s="18">
        <v>1.5</v>
      </c>
      <c r="O24" s="18" t="s">
        <v>399</v>
      </c>
      <c r="P24" s="18">
        <v>0.6</v>
      </c>
    </row>
    <row r="25" spans="1:16" x14ac:dyDescent="0.25">
      <c r="A25" s="15" t="s">
        <v>26</v>
      </c>
      <c r="B25" s="17">
        <v>6.1</v>
      </c>
      <c r="C25" s="17">
        <v>5.0269172216341307</v>
      </c>
      <c r="D25" s="17">
        <v>17.591520956817526</v>
      </c>
      <c r="E25" s="17"/>
      <c r="F25" s="18"/>
      <c r="G25" s="18"/>
      <c r="H25" s="18"/>
      <c r="I25" s="18"/>
      <c r="J25" s="18">
        <v>0.5</v>
      </c>
      <c r="K25" s="18">
        <v>0.51</v>
      </c>
      <c r="L25" s="17">
        <v>2</v>
      </c>
      <c r="M25" s="18" t="s">
        <v>378</v>
      </c>
      <c r="N25" s="18">
        <v>3.1</v>
      </c>
      <c r="O25" s="18" t="s">
        <v>400</v>
      </c>
      <c r="P25" s="18">
        <v>1.4</v>
      </c>
    </row>
    <row r="26" spans="1:16" x14ac:dyDescent="0.25">
      <c r="A26" s="15" t="s">
        <v>27</v>
      </c>
      <c r="B26" s="17">
        <v>2.0699999999999998</v>
      </c>
      <c r="C26" s="17">
        <v>1.6978957260610041</v>
      </c>
      <c r="D26" s="17">
        <v>17.976051881110905</v>
      </c>
      <c r="E26" s="17"/>
      <c r="F26" s="18"/>
      <c r="G26" s="18"/>
      <c r="H26" s="18"/>
      <c r="I26" s="18"/>
      <c r="J26" s="18">
        <v>0.24</v>
      </c>
      <c r="K26" s="18">
        <v>0.36</v>
      </c>
      <c r="L26" s="17">
        <v>33.299999999999997</v>
      </c>
      <c r="M26" s="18" t="s">
        <v>379</v>
      </c>
      <c r="N26" s="18">
        <v>0.8</v>
      </c>
      <c r="O26" s="18" t="s">
        <v>401</v>
      </c>
      <c r="P26" s="17">
        <v>1</v>
      </c>
    </row>
    <row r="27" spans="1:16" x14ac:dyDescent="0.25">
      <c r="A27" s="15" t="s">
        <v>28</v>
      </c>
      <c r="B27" s="17">
        <v>6.16</v>
      </c>
      <c r="C27" s="17">
        <v>4.4477919099339314</v>
      </c>
      <c r="D27" s="17">
        <v>27.79558587769592</v>
      </c>
      <c r="E27" s="17"/>
      <c r="F27" s="18"/>
      <c r="G27" s="18"/>
      <c r="H27" s="18"/>
      <c r="I27" s="18"/>
      <c r="J27" s="18">
        <v>2.2000000000000002</v>
      </c>
      <c r="K27" s="18">
        <v>2.4</v>
      </c>
      <c r="L27" s="17">
        <f>(K27-J27)/K27*100</f>
        <v>8.3333333333333233</v>
      </c>
      <c r="M27" s="60" t="s">
        <v>380</v>
      </c>
      <c r="N27" s="18">
        <v>11.6</v>
      </c>
      <c r="O27" s="18" t="s">
        <v>402</v>
      </c>
      <c r="P27" s="18">
        <v>6.7</v>
      </c>
    </row>
    <row r="28" spans="1:16" x14ac:dyDescent="0.25">
      <c r="A28" s="15" t="s">
        <v>29</v>
      </c>
      <c r="B28" s="17">
        <v>0.92</v>
      </c>
      <c r="C28" s="17">
        <v>0.669893527756795</v>
      </c>
      <c r="D28" s="17">
        <v>27.18548611339185</v>
      </c>
      <c r="E28" s="17"/>
      <c r="F28" s="18"/>
      <c r="G28" s="18"/>
      <c r="H28" s="18"/>
      <c r="I28" s="18"/>
      <c r="J28" s="18">
        <v>0.86</v>
      </c>
      <c r="K28" s="18">
        <v>0.9</v>
      </c>
      <c r="L28" s="17">
        <f>(K28-J28)/K28*100</f>
        <v>4.4444444444444482</v>
      </c>
      <c r="M28" s="18" t="s">
        <v>381</v>
      </c>
      <c r="N28" s="18">
        <v>3.9</v>
      </c>
      <c r="O28" s="18" t="s">
        <v>403</v>
      </c>
      <c r="P28" s="18">
        <v>1.9</v>
      </c>
    </row>
    <row r="29" spans="1:16" x14ac:dyDescent="0.25">
      <c r="A29" s="15" t="s">
        <v>30</v>
      </c>
      <c r="B29" s="17">
        <v>5.28</v>
      </c>
      <c r="C29" s="17">
        <v>4.0452032931177353</v>
      </c>
      <c r="D29" s="17">
        <v>23.386301266709562</v>
      </c>
      <c r="E29" s="17"/>
      <c r="F29" s="18"/>
      <c r="G29" s="18"/>
      <c r="H29" s="18"/>
      <c r="I29" s="18"/>
      <c r="J29" s="18">
        <v>12</v>
      </c>
      <c r="K29" s="18">
        <v>11</v>
      </c>
      <c r="L29" s="17">
        <v>8.3000000000000007</v>
      </c>
      <c r="M29" s="18" t="s">
        <v>382</v>
      </c>
      <c r="N29" s="18">
        <v>42</v>
      </c>
      <c r="O29" s="18" t="s">
        <v>404</v>
      </c>
      <c r="P29" s="18">
        <v>19.5</v>
      </c>
    </row>
    <row r="30" spans="1:16" x14ac:dyDescent="0.25">
      <c r="A30" s="15" t="s">
        <v>31</v>
      </c>
      <c r="B30" s="17">
        <v>0.98</v>
      </c>
      <c r="C30" s="17">
        <v>0.72173291071023016</v>
      </c>
      <c r="D30" s="17">
        <v>26.353784621405087</v>
      </c>
      <c r="E30" s="17"/>
      <c r="F30" s="18"/>
      <c r="G30" s="18"/>
      <c r="H30" s="18"/>
      <c r="I30" s="18"/>
      <c r="J30" s="18">
        <v>4.8</v>
      </c>
      <c r="K30" s="18">
        <v>4.5</v>
      </c>
      <c r="L30" s="17">
        <v>6.3</v>
      </c>
      <c r="M30" s="60" t="s">
        <v>384</v>
      </c>
      <c r="N30" s="18">
        <v>12</v>
      </c>
      <c r="O30" s="18" t="s">
        <v>405</v>
      </c>
      <c r="P30" s="18">
        <v>6.7</v>
      </c>
    </row>
    <row r="31" spans="1:16" x14ac:dyDescent="0.25">
      <c r="A31" s="15" t="s">
        <v>32</v>
      </c>
      <c r="B31" s="17">
        <v>2.56</v>
      </c>
      <c r="C31" s="17">
        <v>1.8200641517700575</v>
      </c>
      <c r="D31" s="17">
        <v>28.90374407148213</v>
      </c>
      <c r="E31" s="17"/>
      <c r="F31" s="18"/>
      <c r="G31" s="18"/>
      <c r="H31" s="18"/>
      <c r="I31" s="18"/>
      <c r="J31" s="18">
        <v>25</v>
      </c>
      <c r="K31" s="18">
        <v>24.3</v>
      </c>
      <c r="L31" s="17">
        <v>2.8</v>
      </c>
      <c r="M31" s="60" t="s">
        <v>383</v>
      </c>
      <c r="N31" s="18">
        <v>41</v>
      </c>
      <c r="O31" s="18" t="s">
        <v>406</v>
      </c>
      <c r="P31" s="18">
        <v>28.7</v>
      </c>
    </row>
    <row r="32" spans="1:16" x14ac:dyDescent="0.25">
      <c r="A32" s="15" t="s">
        <v>33</v>
      </c>
      <c r="B32" s="17"/>
      <c r="C32" s="17"/>
      <c r="D32" s="17"/>
      <c r="E32" s="17"/>
      <c r="F32" s="18"/>
      <c r="G32" s="18"/>
      <c r="H32" s="18"/>
      <c r="I32" s="18"/>
      <c r="J32" s="18" t="s">
        <v>368</v>
      </c>
      <c r="K32" s="18">
        <v>6.1</v>
      </c>
      <c r="L32" s="17" t="s">
        <v>369</v>
      </c>
      <c r="M32" s="60" t="s">
        <v>385</v>
      </c>
      <c r="N32" s="18">
        <v>7.3</v>
      </c>
      <c r="O32" s="18" t="s">
        <v>407</v>
      </c>
      <c r="P32" s="18">
        <v>6.1</v>
      </c>
    </row>
    <row r="33" spans="1:16" x14ac:dyDescent="0.25">
      <c r="A33" s="15" t="s">
        <v>34</v>
      </c>
      <c r="B33" s="17">
        <v>2.0099999999999998</v>
      </c>
      <c r="C33" s="17">
        <v>1.435037053378682</v>
      </c>
      <c r="D33" s="17">
        <v>28.605121722453624</v>
      </c>
      <c r="E33" s="17"/>
      <c r="F33" s="18"/>
      <c r="G33" s="18"/>
      <c r="H33" s="18"/>
      <c r="I33" s="18"/>
      <c r="J33" s="18">
        <v>74</v>
      </c>
      <c r="K33" s="18">
        <v>65</v>
      </c>
      <c r="L33" s="17">
        <v>12.2</v>
      </c>
      <c r="M33" s="60" t="s">
        <v>386</v>
      </c>
      <c r="N33" s="18" t="s">
        <v>412</v>
      </c>
      <c r="O33" s="18">
        <v>61</v>
      </c>
      <c r="P33" s="18">
        <v>60.8</v>
      </c>
    </row>
    <row r="34" spans="1:16" x14ac:dyDescent="0.25">
      <c r="A34" s="15" t="s">
        <v>35</v>
      </c>
      <c r="B34" s="17">
        <v>0.27900000000000003</v>
      </c>
      <c r="C34" s="17">
        <v>0.21931330297948332</v>
      </c>
      <c r="D34" s="17">
        <v>21.393081369360825</v>
      </c>
      <c r="E34" s="17"/>
      <c r="F34" s="18"/>
      <c r="G34" s="18"/>
      <c r="H34" s="18"/>
      <c r="I34" s="18"/>
      <c r="J34" s="18">
        <v>13</v>
      </c>
      <c r="K34" s="18">
        <v>13.5</v>
      </c>
      <c r="L34" s="17">
        <f t="shared" ref="L34:L36" si="0">(K34-J34)/J34*100</f>
        <v>3.8461538461538463</v>
      </c>
      <c r="M34" s="60" t="s">
        <v>387</v>
      </c>
      <c r="N34" s="18">
        <v>7.9</v>
      </c>
      <c r="O34" s="18">
        <v>11.8</v>
      </c>
      <c r="P34" s="18">
        <v>12.8</v>
      </c>
    </row>
    <row r="35" spans="1:16" x14ac:dyDescent="0.25">
      <c r="A35" s="15" t="s">
        <v>36</v>
      </c>
      <c r="B35" s="17">
        <v>4.32</v>
      </c>
      <c r="C35" s="17">
        <v>3.1606684778815586</v>
      </c>
      <c r="D35" s="17">
        <v>26.836377826815777</v>
      </c>
      <c r="E35" s="17"/>
      <c r="F35" s="18"/>
      <c r="G35" s="18"/>
      <c r="H35" s="18"/>
      <c r="I35" s="18"/>
      <c r="J35" s="18">
        <v>5900</v>
      </c>
      <c r="K35" s="18">
        <v>5300</v>
      </c>
      <c r="L35" s="17">
        <v>10.199999999999999</v>
      </c>
      <c r="M35" s="60" t="s">
        <v>388</v>
      </c>
      <c r="N35" s="18">
        <v>10852</v>
      </c>
      <c r="O35" s="18">
        <v>6558</v>
      </c>
      <c r="P35" s="18">
        <v>6425</v>
      </c>
    </row>
    <row r="36" spans="1:16" x14ac:dyDescent="0.25">
      <c r="A36" s="15" t="s">
        <v>37</v>
      </c>
      <c r="B36" s="17">
        <v>1.1499999999999999</v>
      </c>
      <c r="C36" s="17">
        <v>0.79863070811803305</v>
      </c>
      <c r="D36" s="17">
        <v>30.553851467997124</v>
      </c>
      <c r="E36" s="17"/>
      <c r="F36" s="18"/>
      <c r="G36" s="18"/>
      <c r="H36" s="18"/>
      <c r="I36" s="18"/>
      <c r="J36" s="18">
        <v>0.5</v>
      </c>
      <c r="K36" s="18">
        <v>0.56000000000000005</v>
      </c>
      <c r="L36" s="17">
        <f t="shared" si="0"/>
        <v>12.000000000000011</v>
      </c>
      <c r="M36" s="61"/>
      <c r="N36" s="12"/>
      <c r="O36" s="18" t="s">
        <v>408</v>
      </c>
      <c r="P36" s="18">
        <v>0.5</v>
      </c>
    </row>
    <row r="37" spans="1:16" x14ac:dyDescent="0.25">
      <c r="A37" s="15" t="s">
        <v>40</v>
      </c>
      <c r="B37" s="17">
        <v>1.22</v>
      </c>
      <c r="C37" s="17">
        <v>1.0069275385794467</v>
      </c>
      <c r="D37" s="17">
        <v>17.46495585414371</v>
      </c>
      <c r="E37" s="17"/>
      <c r="F37" s="18"/>
      <c r="G37" s="18"/>
      <c r="H37" s="18"/>
      <c r="I37" s="18"/>
      <c r="J37" s="18">
        <v>30</v>
      </c>
      <c r="K37" s="18">
        <v>27</v>
      </c>
      <c r="L37" s="17">
        <v>10</v>
      </c>
      <c r="M37" s="60" t="s">
        <v>389</v>
      </c>
      <c r="N37" s="18">
        <v>68</v>
      </c>
      <c r="O37" s="18" t="s">
        <v>411</v>
      </c>
      <c r="P37" s="18">
        <v>9.3000000000000007</v>
      </c>
    </row>
    <row r="38" spans="1:16" x14ac:dyDescent="0.25">
      <c r="A38" s="15" t="s">
        <v>44</v>
      </c>
      <c r="B38" s="17">
        <v>0.40300000000000002</v>
      </c>
      <c r="C38" s="17">
        <v>0.37119091692676448</v>
      </c>
      <c r="D38" s="17">
        <v>7.8930727228872319</v>
      </c>
      <c r="E38" s="17"/>
      <c r="F38" s="18"/>
      <c r="G38" s="18"/>
      <c r="H38" s="18"/>
      <c r="I38" s="18"/>
      <c r="J38" s="18">
        <v>80</v>
      </c>
      <c r="K38" s="18">
        <v>83</v>
      </c>
      <c r="L38" s="17">
        <f>(K38-J38)/K38*100</f>
        <v>3.6144578313253009</v>
      </c>
      <c r="M38" s="60" t="s">
        <v>390</v>
      </c>
      <c r="N38" s="18">
        <v>666</v>
      </c>
      <c r="O38" s="18">
        <v>280</v>
      </c>
      <c r="P38" s="18">
        <v>281</v>
      </c>
    </row>
    <row r="39" spans="1:16" ht="16.5" x14ac:dyDescent="0.25">
      <c r="A39" s="65" t="s">
        <v>434</v>
      </c>
      <c r="B39" s="17"/>
      <c r="C39" s="17"/>
      <c r="D39" s="17"/>
      <c r="E39" s="17"/>
      <c r="F39" s="18"/>
      <c r="G39" s="18"/>
      <c r="H39" s="18"/>
      <c r="I39" s="18"/>
      <c r="J39" s="18" t="s">
        <v>420</v>
      </c>
      <c r="K39" s="62">
        <v>1.85</v>
      </c>
      <c r="L39" s="17" t="s">
        <v>369</v>
      </c>
      <c r="M39" s="60" t="s">
        <v>422</v>
      </c>
      <c r="N39" s="18">
        <v>0.39100000000000001</v>
      </c>
      <c r="O39" s="18"/>
      <c r="P39" s="18"/>
    </row>
    <row r="40" spans="1:16" ht="16.5" x14ac:dyDescent="0.25">
      <c r="A40" s="66" t="s">
        <v>435</v>
      </c>
      <c r="B40" s="17"/>
      <c r="C40" s="17"/>
      <c r="D40" s="17"/>
      <c r="E40" s="17"/>
      <c r="F40" s="18"/>
      <c r="G40" s="18"/>
      <c r="H40" s="18"/>
      <c r="I40" s="18"/>
      <c r="J40" s="12">
        <v>0.17699999999999999</v>
      </c>
      <c r="K40" s="18">
        <v>0.17899999999999999</v>
      </c>
      <c r="L40" s="17">
        <f>(K40-J40)/K40*100</f>
        <v>1.117318435754191</v>
      </c>
      <c r="M40" s="60" t="s">
        <v>423</v>
      </c>
      <c r="N40" s="18">
        <v>5.3314E-2</v>
      </c>
      <c r="O40" s="18" t="s">
        <v>419</v>
      </c>
      <c r="P40" s="63">
        <v>9.7879152542372866E-2</v>
      </c>
    </row>
    <row r="41" spans="1:16" ht="16.5" x14ac:dyDescent="0.25">
      <c r="A41" s="67" t="s">
        <v>436</v>
      </c>
      <c r="B41" s="19"/>
      <c r="C41" s="19"/>
      <c r="D41" s="19"/>
      <c r="E41" s="19"/>
      <c r="F41" s="20"/>
      <c r="G41" s="20"/>
      <c r="H41" s="20"/>
      <c r="I41" s="20"/>
      <c r="J41" s="20" t="s">
        <v>421</v>
      </c>
      <c r="K41" s="20">
        <v>7.4999999999999997E-2</v>
      </c>
      <c r="L41" s="19" t="s">
        <v>369</v>
      </c>
      <c r="M41" s="64" t="s">
        <v>424</v>
      </c>
      <c r="N41" s="20">
        <v>5.3312999999999999E-2</v>
      </c>
      <c r="O41" s="20">
        <v>6.0100000000000001E-2</v>
      </c>
      <c r="P41" s="20">
        <v>6.0100000000000001E-2</v>
      </c>
    </row>
    <row r="42" spans="1:16" ht="16.5" x14ac:dyDescent="0.25">
      <c r="A42" s="12" t="s">
        <v>416</v>
      </c>
    </row>
    <row r="43" spans="1:16" ht="16.5" x14ac:dyDescent="0.25">
      <c r="A43" s="12" t="s">
        <v>413</v>
      </c>
    </row>
    <row r="44" spans="1:16" x14ac:dyDescent="0.25">
      <c r="A44" s="12" t="s">
        <v>415</v>
      </c>
    </row>
  </sheetData>
  <mergeCells count="1">
    <mergeCell ref="C3:D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workbookViewId="0"/>
  </sheetViews>
  <sheetFormatPr defaultRowHeight="15" x14ac:dyDescent="0.25"/>
  <cols>
    <col min="1" max="1" width="8.85546875" customWidth="1"/>
    <col min="2" max="3" width="12.28515625" customWidth="1"/>
    <col min="4" max="4" width="12.140625" customWidth="1"/>
  </cols>
  <sheetData>
    <row r="1" spans="1:3" s="10" customFormat="1" ht="15.75" x14ac:dyDescent="0.25">
      <c r="A1" s="10" t="s">
        <v>200</v>
      </c>
    </row>
    <row r="3" spans="1:3" ht="31.15" customHeight="1" x14ac:dyDescent="0.25">
      <c r="A3" s="1"/>
      <c r="B3" s="2" t="s">
        <v>0</v>
      </c>
      <c r="C3" s="2" t="s">
        <v>1</v>
      </c>
    </row>
    <row r="4" spans="1:3" ht="13.5" customHeight="1" x14ac:dyDescent="0.25">
      <c r="A4" s="58" t="s">
        <v>204</v>
      </c>
      <c r="B4" s="57">
        <v>66.34</v>
      </c>
      <c r="C4" s="57">
        <v>69.599999999999994</v>
      </c>
    </row>
    <row r="5" spans="1:3" ht="13.5" customHeight="1" x14ac:dyDescent="0.25">
      <c r="A5" s="58" t="s">
        <v>205</v>
      </c>
      <c r="B5" s="57">
        <v>0.51</v>
      </c>
      <c r="C5" s="57">
        <v>0.61</v>
      </c>
    </row>
    <row r="6" spans="1:3" ht="13.5" customHeight="1" x14ac:dyDescent="0.25">
      <c r="A6" s="58" t="s">
        <v>206</v>
      </c>
      <c r="B6" s="57">
        <v>15.11</v>
      </c>
      <c r="C6" s="57">
        <v>14.38</v>
      </c>
    </row>
    <row r="7" spans="1:3" ht="13.5" customHeight="1" x14ac:dyDescent="0.25">
      <c r="A7" s="58" t="s">
        <v>203</v>
      </c>
      <c r="B7" s="57">
        <v>4.18</v>
      </c>
      <c r="C7" s="57">
        <v>5.28</v>
      </c>
    </row>
    <row r="8" spans="1:3" ht="13.5" customHeight="1" x14ac:dyDescent="0.25">
      <c r="A8" s="58" t="s">
        <v>49</v>
      </c>
      <c r="B8" s="57">
        <v>0.06</v>
      </c>
      <c r="C8" s="57">
        <v>0.09</v>
      </c>
    </row>
    <row r="9" spans="1:3" ht="13.5" customHeight="1" x14ac:dyDescent="0.25">
      <c r="A9" s="58" t="s">
        <v>53</v>
      </c>
      <c r="B9" s="57">
        <v>1.1000000000000001</v>
      </c>
      <c r="C9" s="57">
        <v>1.34</v>
      </c>
    </row>
    <row r="10" spans="1:3" ht="13.5" customHeight="1" x14ac:dyDescent="0.25">
      <c r="A10" s="58" t="s">
        <v>51</v>
      </c>
      <c r="B10" s="57">
        <v>1.23</v>
      </c>
      <c r="C10" s="57">
        <v>1.47</v>
      </c>
    </row>
    <row r="11" spans="1:3" ht="13.5" customHeight="1" x14ac:dyDescent="0.25">
      <c r="A11" s="58" t="s">
        <v>207</v>
      </c>
      <c r="B11" s="57">
        <v>2.72</v>
      </c>
      <c r="C11" s="57">
        <v>3.02</v>
      </c>
    </row>
    <row r="12" spans="1:3" ht="13.5" customHeight="1" x14ac:dyDescent="0.25">
      <c r="A12" s="58" t="s">
        <v>208</v>
      </c>
      <c r="B12" s="57">
        <v>3.59</v>
      </c>
      <c r="C12" s="57">
        <v>3.34</v>
      </c>
    </row>
    <row r="13" spans="1:3" ht="13.5" customHeight="1" x14ac:dyDescent="0.25">
      <c r="A13" s="58" t="s">
        <v>209</v>
      </c>
      <c r="B13" s="57">
        <v>0.21</v>
      </c>
      <c r="C13" s="57">
        <v>0.25</v>
      </c>
    </row>
    <row r="14" spans="1:3" x14ac:dyDescent="0.25">
      <c r="A14" s="3" t="s">
        <v>2</v>
      </c>
      <c r="B14" s="4">
        <v>33.840250209171337</v>
      </c>
      <c r="C14" s="5"/>
    </row>
    <row r="15" spans="1:3" x14ac:dyDescent="0.25">
      <c r="A15" s="3" t="s">
        <v>3</v>
      </c>
      <c r="B15" s="4">
        <v>1.4426269317299782</v>
      </c>
      <c r="C15" s="5"/>
    </row>
    <row r="16" spans="1:3" x14ac:dyDescent="0.25">
      <c r="A16" s="3" t="s">
        <v>4</v>
      </c>
      <c r="B16" s="4">
        <v>4.3922070604069949</v>
      </c>
      <c r="C16" s="5">
        <v>6.6980248354088943</v>
      </c>
    </row>
    <row r="17" spans="1:3" x14ac:dyDescent="0.25">
      <c r="A17" s="3" t="s">
        <v>6</v>
      </c>
      <c r="B17" s="4">
        <v>74.33001944940176</v>
      </c>
      <c r="C17" s="5">
        <v>91.417898109999314</v>
      </c>
    </row>
    <row r="18" spans="1:3" x14ac:dyDescent="0.25">
      <c r="A18" s="3" t="s">
        <v>7</v>
      </c>
      <c r="B18" s="4">
        <v>23.977147792241897</v>
      </c>
      <c r="C18" s="5"/>
    </row>
    <row r="19" spans="1:3" x14ac:dyDescent="0.25">
      <c r="A19" s="3" t="s">
        <v>8</v>
      </c>
      <c r="B19" s="4">
        <v>15.070903925145945</v>
      </c>
      <c r="C19" s="5">
        <v>11.314403867506794</v>
      </c>
    </row>
    <row r="20" spans="1:3" x14ac:dyDescent="0.25">
      <c r="A20" s="3" t="s">
        <v>9</v>
      </c>
      <c r="B20" s="4">
        <v>25.291517512149323</v>
      </c>
      <c r="C20" s="5"/>
    </row>
    <row r="21" spans="1:3" x14ac:dyDescent="0.25">
      <c r="A21" s="3" t="s">
        <v>10</v>
      </c>
      <c r="B21" s="4">
        <v>19.948050095115061</v>
      </c>
      <c r="C21" s="5">
        <v>26.424215133513787</v>
      </c>
    </row>
    <row r="22" spans="1:3" x14ac:dyDescent="0.25">
      <c r="A22" s="3" t="s">
        <v>11</v>
      </c>
      <c r="B22" s="6">
        <v>124.25104782669268</v>
      </c>
      <c r="C22" s="5">
        <v>91.419207004170303</v>
      </c>
    </row>
    <row r="23" spans="1:3" x14ac:dyDescent="0.25">
      <c r="A23" s="3" t="s">
        <v>12</v>
      </c>
      <c r="B23" s="4">
        <v>19.593139062782981</v>
      </c>
      <c r="C23" s="5">
        <v>20.900520364855975</v>
      </c>
    </row>
    <row r="24" spans="1:3" x14ac:dyDescent="0.25">
      <c r="A24" s="3" t="s">
        <v>13</v>
      </c>
      <c r="B24" s="4">
        <v>5.4007411184161871</v>
      </c>
      <c r="C24" s="5">
        <v>1.9358029955938671</v>
      </c>
    </row>
    <row r="25" spans="1:3" x14ac:dyDescent="0.25">
      <c r="A25" s="3" t="s">
        <v>14</v>
      </c>
      <c r="B25" s="6">
        <v>137.05604623969771</v>
      </c>
      <c r="C25" s="5">
        <v>143.71601953519581</v>
      </c>
    </row>
    <row r="26" spans="1:3" x14ac:dyDescent="0.25">
      <c r="A26" s="3" t="s">
        <v>15</v>
      </c>
      <c r="B26" s="6">
        <v>135.16897614886784</v>
      </c>
      <c r="C26" s="5">
        <v>127.51436829422803</v>
      </c>
    </row>
    <row r="27" spans="1:3" x14ac:dyDescent="0.25">
      <c r="A27" s="3" t="s">
        <v>16</v>
      </c>
      <c r="B27" s="4">
        <v>11.983312161048996</v>
      </c>
      <c r="C27" s="5">
        <v>22.883837293736963</v>
      </c>
    </row>
    <row r="28" spans="1:3" x14ac:dyDescent="0.25">
      <c r="A28" s="3" t="s">
        <v>17</v>
      </c>
      <c r="B28" s="4">
        <v>52.011937228050364</v>
      </c>
      <c r="C28" s="5">
        <v>64.731412599967143</v>
      </c>
    </row>
    <row r="29" spans="1:3" x14ac:dyDescent="0.25">
      <c r="A29" s="3" t="s">
        <v>18</v>
      </c>
      <c r="B29" s="4">
        <v>17.531082816181677</v>
      </c>
      <c r="C29" s="5">
        <v>14.484934703800331</v>
      </c>
    </row>
    <row r="30" spans="1:3" x14ac:dyDescent="0.25">
      <c r="A30" s="3" t="s">
        <v>19</v>
      </c>
      <c r="B30" s="4">
        <v>6.5410793328602237</v>
      </c>
      <c r="C30" s="5"/>
    </row>
    <row r="31" spans="1:3" x14ac:dyDescent="0.25">
      <c r="A31" s="3" t="s">
        <v>20</v>
      </c>
      <c r="B31" s="4">
        <v>7.4516629186439163</v>
      </c>
      <c r="C31" s="5">
        <v>7.3806817486161709</v>
      </c>
    </row>
    <row r="32" spans="1:3" x14ac:dyDescent="0.25">
      <c r="A32" s="3" t="s">
        <v>21</v>
      </c>
      <c r="B32" s="6">
        <v>932.36148084518072</v>
      </c>
      <c r="C32" s="5">
        <v>475.35720043750371</v>
      </c>
    </row>
    <row r="33" spans="1:3" x14ac:dyDescent="0.25">
      <c r="A33" s="3" t="s">
        <v>22</v>
      </c>
      <c r="B33" s="4">
        <v>28.942838345542445</v>
      </c>
      <c r="C33" s="5">
        <v>33.63846915364271</v>
      </c>
    </row>
    <row r="34" spans="1:3" x14ac:dyDescent="0.25">
      <c r="A34" s="3" t="s">
        <v>23</v>
      </c>
      <c r="B34" s="4">
        <v>63.884795532457666</v>
      </c>
      <c r="C34" s="5"/>
    </row>
    <row r="35" spans="1:3" x14ac:dyDescent="0.25">
      <c r="A35" s="3" t="s">
        <v>24</v>
      </c>
      <c r="B35" s="4">
        <v>7.072009614255041</v>
      </c>
      <c r="C35" s="5">
        <v>8.5640049683982635</v>
      </c>
    </row>
    <row r="36" spans="1:3" x14ac:dyDescent="0.25">
      <c r="A36" s="3" t="s">
        <v>25</v>
      </c>
      <c r="B36" s="4">
        <v>27.842407262870243</v>
      </c>
      <c r="C36" s="5">
        <v>32.182223447584711</v>
      </c>
    </row>
    <row r="37" spans="1:3" x14ac:dyDescent="0.25">
      <c r="A37" s="3" t="s">
        <v>26</v>
      </c>
      <c r="B37" s="4">
        <v>5.8473902631643426</v>
      </c>
      <c r="C37" s="5">
        <v>6.6469440888491578</v>
      </c>
    </row>
    <row r="38" spans="1:3" x14ac:dyDescent="0.25">
      <c r="A38" s="3" t="s">
        <v>27</v>
      </c>
      <c r="B38" s="4">
        <v>1.2245198710918699</v>
      </c>
      <c r="C38" s="5">
        <v>1.3252900001169641</v>
      </c>
    </row>
    <row r="39" spans="1:3" x14ac:dyDescent="0.25">
      <c r="A39" s="3" t="s">
        <v>28</v>
      </c>
      <c r="B39" s="4">
        <v>5.0755711375420844</v>
      </c>
      <c r="C39" s="5">
        <v>6.0897756647922661</v>
      </c>
    </row>
    <row r="40" spans="1:3" x14ac:dyDescent="0.25">
      <c r="A40" s="3" t="s">
        <v>29</v>
      </c>
      <c r="B40" s="4">
        <v>0.6666170937690592</v>
      </c>
      <c r="C40" s="5">
        <v>0.93509298942274233</v>
      </c>
    </row>
    <row r="41" spans="1:3" x14ac:dyDescent="0.25">
      <c r="A41" s="3" t="s">
        <v>30</v>
      </c>
      <c r="B41" s="4">
        <v>3.0942611832933142</v>
      </c>
      <c r="C41" s="5">
        <v>4.7196453332181267</v>
      </c>
    </row>
    <row r="42" spans="1:3" x14ac:dyDescent="0.25">
      <c r="A42" s="3" t="s">
        <v>31</v>
      </c>
      <c r="B42" s="4">
        <v>0.44085323552658434</v>
      </c>
      <c r="C42" s="5">
        <v>0.80831701440722847</v>
      </c>
    </row>
    <row r="43" spans="1:3" x14ac:dyDescent="0.25">
      <c r="A43" s="3" t="s">
        <v>32</v>
      </c>
      <c r="B43" s="4">
        <v>0.93428424313394554</v>
      </c>
      <c r="C43" s="5">
        <v>1.987745388683001</v>
      </c>
    </row>
    <row r="44" spans="1:3" x14ac:dyDescent="0.25">
      <c r="A44" s="3" t="s">
        <v>33</v>
      </c>
      <c r="B44" s="4">
        <v>0.10777740455988946</v>
      </c>
      <c r="C44" s="5">
        <v>0.25788368330978034</v>
      </c>
    </row>
    <row r="45" spans="1:3" x14ac:dyDescent="0.25">
      <c r="A45" s="3" t="s">
        <v>34</v>
      </c>
      <c r="B45" s="4">
        <v>0.56774148011841463</v>
      </c>
      <c r="C45" s="5">
        <v>1.6213332139551564</v>
      </c>
    </row>
    <row r="46" spans="1:3" x14ac:dyDescent="0.25">
      <c r="A46" s="3" t="s">
        <v>35</v>
      </c>
      <c r="B46" s="4">
        <v>7.6080926693287323E-2</v>
      </c>
      <c r="C46" s="5">
        <v>0.21087092136180166</v>
      </c>
    </row>
    <row r="47" spans="1:3" x14ac:dyDescent="0.25">
      <c r="A47" s="3" t="s">
        <v>36</v>
      </c>
      <c r="B47" s="4">
        <v>1.7378997241083702</v>
      </c>
      <c r="C47" s="5">
        <v>1.8872153073102949</v>
      </c>
    </row>
    <row r="48" spans="1:3" x14ac:dyDescent="0.25">
      <c r="A48" s="3" t="s">
        <v>37</v>
      </c>
      <c r="B48" s="4">
        <v>1.1878930415103923</v>
      </c>
      <c r="C48" s="5">
        <v>0.92616400610857019</v>
      </c>
    </row>
    <row r="49" spans="1:3" x14ac:dyDescent="0.25">
      <c r="A49" s="3" t="s">
        <v>38</v>
      </c>
      <c r="B49" s="4">
        <v>2.0113128579756321</v>
      </c>
      <c r="C49" s="5">
        <v>2.1527840848236819</v>
      </c>
    </row>
    <row r="50" spans="1:3" x14ac:dyDescent="0.25">
      <c r="A50" s="3" t="s">
        <v>39</v>
      </c>
      <c r="B50" s="4">
        <v>25.359127818503456</v>
      </c>
      <c r="C50" s="5">
        <v>24.469769160930749</v>
      </c>
    </row>
    <row r="51" spans="1:3" x14ac:dyDescent="0.25">
      <c r="A51" s="3" t="s">
        <v>40</v>
      </c>
      <c r="B51" s="4">
        <v>9.6521602779981919</v>
      </c>
      <c r="C51" s="5">
        <v>11.597864444624831</v>
      </c>
    </row>
    <row r="52" spans="1:3" x14ac:dyDescent="0.25">
      <c r="A52" s="7" t="s">
        <v>41</v>
      </c>
      <c r="B52" s="8">
        <v>2.5692450892052872</v>
      </c>
      <c r="C52" s="9">
        <v>3.4105161711031342</v>
      </c>
    </row>
    <row r="53" spans="1:3" x14ac:dyDescent="0.25">
      <c r="A53" s="56" t="s">
        <v>201</v>
      </c>
    </row>
    <row r="54" spans="1:3" x14ac:dyDescent="0.25">
      <c r="A54" s="56" t="s">
        <v>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9"/>
  <sheetViews>
    <sheetView tabSelected="1" topLeftCell="A576" zoomScaleNormal="100" workbookViewId="0">
      <selection activeCell="M602" sqref="M602"/>
    </sheetView>
  </sheetViews>
  <sheetFormatPr defaultColWidth="8.85546875" defaultRowHeight="12.75" x14ac:dyDescent="0.2"/>
  <cols>
    <col min="1" max="1" width="8.85546875" style="16"/>
    <col min="2" max="2" width="24.140625" style="12" bestFit="1" customWidth="1"/>
    <col min="3" max="14" width="8.85546875" style="12"/>
    <col min="15" max="15" width="14.28515625" style="12" bestFit="1" customWidth="1"/>
    <col min="16" max="16384" width="8.85546875" style="12"/>
  </cols>
  <sheetData>
    <row r="1" spans="1:15" s="10" customFormat="1" ht="15.75" x14ac:dyDescent="0.25">
      <c r="A1" s="29" t="s">
        <v>147</v>
      </c>
    </row>
    <row r="2" spans="1:15" x14ac:dyDescent="0.2">
      <c r="A2" s="26"/>
    </row>
    <row r="3" spans="1:15" s="28" customFormat="1" x14ac:dyDescent="0.2">
      <c r="A3" s="27"/>
      <c r="B3" s="28" t="s">
        <v>48</v>
      </c>
      <c r="C3" s="27" t="s">
        <v>110</v>
      </c>
      <c r="D3" s="27" t="s">
        <v>113</v>
      </c>
      <c r="E3" s="27" t="s">
        <v>109</v>
      </c>
      <c r="F3" s="27" t="s">
        <v>50</v>
      </c>
      <c r="G3" s="27" t="s">
        <v>49</v>
      </c>
      <c r="H3" s="27" t="s">
        <v>53</v>
      </c>
      <c r="I3" s="27" t="s">
        <v>51</v>
      </c>
      <c r="J3" s="27" t="s">
        <v>111</v>
      </c>
      <c r="K3" s="27" t="s">
        <v>112</v>
      </c>
      <c r="L3" s="27" t="s">
        <v>52</v>
      </c>
      <c r="M3" s="27" t="s">
        <v>114</v>
      </c>
      <c r="N3" s="27" t="s">
        <v>115</v>
      </c>
      <c r="O3" s="27" t="s">
        <v>145</v>
      </c>
    </row>
    <row r="4" spans="1:15" x14ac:dyDescent="0.2">
      <c r="A4" s="16" t="s">
        <v>116</v>
      </c>
      <c r="B4" s="12" t="s">
        <v>73</v>
      </c>
      <c r="C4" s="12">
        <v>36.762901437553047</v>
      </c>
      <c r="D4" s="12">
        <v>1.4550828078132287E-2</v>
      </c>
      <c r="E4" s="12">
        <v>21.112900601281073</v>
      </c>
      <c r="F4" s="12">
        <v>36.002598863499799</v>
      </c>
      <c r="G4" s="12">
        <v>1.8393520623567392</v>
      </c>
      <c r="H4" s="12">
        <v>2.9676954475372108</v>
      </c>
      <c r="I4" s="12">
        <v>1.0777816411615886</v>
      </c>
      <c r="L4" s="12">
        <v>2.2494651130406933E-2</v>
      </c>
      <c r="M4" s="12">
        <v>0.15921421552409448</v>
      </c>
      <c r="N4" s="12">
        <v>3.5104151664865364E-2</v>
      </c>
      <c r="O4" s="12">
        <v>98.580200000000005</v>
      </c>
    </row>
    <row r="5" spans="1:15" x14ac:dyDescent="0.2">
      <c r="B5" s="12" t="s">
        <v>74</v>
      </c>
      <c r="C5" s="12">
        <v>36.612308753382251</v>
      </c>
      <c r="D5" s="12">
        <v>4.4419719832417943E-2</v>
      </c>
      <c r="E5" s="12">
        <v>21.173885537773216</v>
      </c>
      <c r="F5" s="12">
        <v>36.320960066784984</v>
      </c>
      <c r="G5" s="12">
        <v>1.682790881958026</v>
      </c>
      <c r="H5" s="12">
        <v>3.0597624535003827</v>
      </c>
      <c r="I5" s="12">
        <v>0.98764045676625978</v>
      </c>
      <c r="J5" s="12">
        <v>3.6665707393388185E-3</v>
      </c>
      <c r="K5" s="12">
        <v>1.1134227876046673E-2</v>
      </c>
      <c r="M5" s="12">
        <v>4.6612732681516646E-2</v>
      </c>
      <c r="N5" s="12">
        <v>5.3590222912826516E-2</v>
      </c>
      <c r="O5" s="12">
        <v>98.103399999999993</v>
      </c>
    </row>
    <row r="6" spans="1:15" x14ac:dyDescent="0.2">
      <c r="B6" s="12" t="s">
        <v>75</v>
      </c>
      <c r="C6" s="12">
        <v>36.684500236595355</v>
      </c>
      <c r="D6" s="12">
        <v>5.0417090713303102E-2</v>
      </c>
      <c r="E6" s="12">
        <v>21.137717928399393</v>
      </c>
      <c r="F6" s="12">
        <v>36.112254037317093</v>
      </c>
      <c r="G6" s="12">
        <v>1.8221726530163314</v>
      </c>
      <c r="H6" s="12">
        <v>3.0758613491774507</v>
      </c>
      <c r="I6" s="12">
        <v>1.0255406367713948</v>
      </c>
      <c r="K6" s="12">
        <v>1.8527269290827036E-3</v>
      </c>
      <c r="L6" s="12">
        <v>1.6726260519042208E-2</v>
      </c>
      <c r="M6" s="12">
        <v>3.1075513965413446E-2</v>
      </c>
      <c r="N6" s="12">
        <v>4.1877510270059835E-2</v>
      </c>
      <c r="O6" s="12">
        <v>98.602400000000003</v>
      </c>
    </row>
    <row r="7" spans="1:15" x14ac:dyDescent="0.2">
      <c r="B7" s="12" t="s">
        <v>76</v>
      </c>
      <c r="C7" s="12">
        <v>37.084027225324647</v>
      </c>
      <c r="D7" s="12">
        <v>8.0276054992732035E-2</v>
      </c>
      <c r="E7" s="12">
        <v>20.865828979405418</v>
      </c>
      <c r="F7" s="12">
        <v>35.754882002526678</v>
      </c>
      <c r="G7" s="12">
        <v>1.8253451868328618</v>
      </c>
      <c r="H7" s="12">
        <v>3.0747274437866041</v>
      </c>
      <c r="I7" s="12">
        <v>1.0615447990351969</v>
      </c>
      <c r="J7" s="12">
        <v>3.9360249501407658E-2</v>
      </c>
      <c r="M7" s="12">
        <v>0.17607407476181261</v>
      </c>
      <c r="N7" s="12">
        <v>3.7929911696543112E-2</v>
      </c>
      <c r="O7" s="12">
        <v>98.183499999999995</v>
      </c>
    </row>
    <row r="8" spans="1:15" x14ac:dyDescent="0.2">
      <c r="B8" s="12" t="s">
        <v>77</v>
      </c>
      <c r="C8" s="12">
        <v>36.656822398408671</v>
      </c>
      <c r="D8" s="12">
        <v>0.29521567833778806</v>
      </c>
      <c r="E8" s="12">
        <v>21.184466835380722</v>
      </c>
      <c r="F8" s="12">
        <v>35.675969122062618</v>
      </c>
      <c r="G8" s="12">
        <v>1.7911581457708323</v>
      </c>
      <c r="H8" s="12">
        <v>3.0263205887500675</v>
      </c>
      <c r="I8" s="12">
        <v>1.0732695170289197</v>
      </c>
      <c r="L8" s="12">
        <v>7.8994677324631127E-2</v>
      </c>
      <c r="M8" s="12">
        <v>0.13954052596918129</v>
      </c>
      <c r="N8" s="12">
        <v>5.3516180824396402E-2</v>
      </c>
      <c r="O8" s="12">
        <v>98.761399999999995</v>
      </c>
    </row>
    <row r="9" spans="1:15" x14ac:dyDescent="0.2">
      <c r="B9" s="12" t="s">
        <v>78</v>
      </c>
      <c r="C9" s="12">
        <v>36.790985180836628</v>
      </c>
      <c r="D9" s="12">
        <v>6.4054713490377224E-2</v>
      </c>
      <c r="E9" s="12">
        <v>21.025513517295938</v>
      </c>
      <c r="F9" s="12">
        <v>35.912357685514074</v>
      </c>
      <c r="G9" s="12">
        <v>1.8282202801798968</v>
      </c>
      <c r="H9" s="12">
        <v>3.0357620895439457</v>
      </c>
      <c r="I9" s="12">
        <v>1.0688654062030634</v>
      </c>
      <c r="J9" s="12">
        <v>9.1046182486322364E-3</v>
      </c>
      <c r="M9" s="12">
        <v>0.24334464684980661</v>
      </c>
      <c r="N9" s="12">
        <v>2.1791861837635356E-2</v>
      </c>
      <c r="O9" s="12">
        <v>98.915999999999997</v>
      </c>
    </row>
    <row r="10" spans="1:15" x14ac:dyDescent="0.2">
      <c r="B10" s="12" t="s">
        <v>79</v>
      </c>
      <c r="C10" s="12">
        <v>36.60866969532831</v>
      </c>
      <c r="D10" s="12">
        <v>0.20390684483633514</v>
      </c>
      <c r="E10" s="12">
        <v>21.544552487669396</v>
      </c>
      <c r="F10" s="12">
        <v>35.386807710403772</v>
      </c>
      <c r="G10" s="12">
        <v>1.8914707680581815</v>
      </c>
      <c r="H10" s="12">
        <v>2.9711542944379281</v>
      </c>
      <c r="I10" s="12">
        <v>1.0974532966090063</v>
      </c>
      <c r="M10" s="12">
        <v>0.21360359837948628</v>
      </c>
      <c r="N10" s="12">
        <v>4.3772901159260837E-2</v>
      </c>
      <c r="O10" s="12">
        <v>98.505899999999997</v>
      </c>
    </row>
    <row r="11" spans="1:15" x14ac:dyDescent="0.2">
      <c r="B11" s="12" t="s">
        <v>80</v>
      </c>
      <c r="C11" s="12">
        <v>36.665496468776489</v>
      </c>
      <c r="D11" s="12">
        <v>0.12519125855537472</v>
      </c>
      <c r="E11" s="12">
        <v>21.260707275490635</v>
      </c>
      <c r="F11" s="12">
        <v>35.808819880272083</v>
      </c>
      <c r="G11" s="12">
        <v>1.8130825227293892</v>
      </c>
      <c r="H11" s="12">
        <v>3.0332205240036316</v>
      </c>
      <c r="I11" s="12">
        <v>1.130607904828572</v>
      </c>
      <c r="L11" s="12">
        <v>9.3090781103772405E-3</v>
      </c>
      <c r="M11" s="12">
        <v>0.10681048131182705</v>
      </c>
      <c r="N11" s="12">
        <v>2.7617434649014359E-2</v>
      </c>
      <c r="O11" s="12">
        <v>99.409700000000001</v>
      </c>
    </row>
    <row r="12" spans="1:15" x14ac:dyDescent="0.2">
      <c r="B12" s="12" t="s">
        <v>81</v>
      </c>
      <c r="C12" s="12">
        <v>36.93969819635447</v>
      </c>
      <c r="D12" s="12">
        <v>8.9298801048804083E-2</v>
      </c>
      <c r="E12" s="12">
        <v>21.21479175805381</v>
      </c>
      <c r="F12" s="12">
        <v>35.392371305443262</v>
      </c>
      <c r="G12" s="12">
        <v>1.9044672145467467</v>
      </c>
      <c r="H12" s="12">
        <v>2.8739323012522382</v>
      </c>
      <c r="I12" s="12">
        <v>1.2057360591843338</v>
      </c>
      <c r="J12" s="12">
        <v>1.5807633800481398E-2</v>
      </c>
      <c r="K12" s="12">
        <v>4.9454498416177536E-2</v>
      </c>
      <c r="L12" s="12">
        <v>3.1336799575931815E-2</v>
      </c>
      <c r="M12" s="12">
        <v>0.16358675271911322</v>
      </c>
      <c r="N12" s="12">
        <v>0.11951867960462988</v>
      </c>
      <c r="O12" s="12">
        <v>98.39</v>
      </c>
    </row>
    <row r="13" spans="1:15" x14ac:dyDescent="0.2">
      <c r="B13" s="12" t="s">
        <v>82</v>
      </c>
      <c r="C13" s="12">
        <v>37.018135866879227</v>
      </c>
      <c r="D13" s="12">
        <v>9.0088091618842625E-2</v>
      </c>
      <c r="E13" s="12">
        <v>21.091247886289295</v>
      </c>
      <c r="F13" s="12">
        <v>35.762316300076847</v>
      </c>
      <c r="G13" s="12">
        <v>1.7615906386959774</v>
      </c>
      <c r="H13" s="12">
        <v>2.9784477026007998</v>
      </c>
      <c r="I13" s="12">
        <v>1.0818899787894067</v>
      </c>
      <c r="M13" s="12">
        <v>0.17243142086558227</v>
      </c>
      <c r="N13" s="12">
        <v>4.3852114184022906E-2</v>
      </c>
      <c r="O13" s="12">
        <v>98.409700000000001</v>
      </c>
    </row>
    <row r="14" spans="1:15" x14ac:dyDescent="0.2">
      <c r="B14" s="12" t="s">
        <v>83</v>
      </c>
      <c r="C14" s="12">
        <v>36.862569619145603</v>
      </c>
      <c r="D14" s="12">
        <v>0.34203734446634737</v>
      </c>
      <c r="E14" s="12">
        <v>21.091644135696534</v>
      </c>
      <c r="F14" s="12">
        <v>35.692832526397297</v>
      </c>
      <c r="G14" s="12">
        <v>1.7943352432976436</v>
      </c>
      <c r="H14" s="12">
        <v>2.9776271421763103</v>
      </c>
      <c r="I14" s="12">
        <v>1.0209390560370013</v>
      </c>
      <c r="K14" s="12">
        <v>2.1155252146473152E-3</v>
      </c>
      <c r="M14" s="12">
        <v>0.19797231277416411</v>
      </c>
      <c r="N14" s="12">
        <v>1.7927094794439279E-2</v>
      </c>
      <c r="O14" s="12">
        <v>98.312899999999999</v>
      </c>
    </row>
    <row r="15" spans="1:15" x14ac:dyDescent="0.2">
      <c r="B15" s="12" t="s">
        <v>84</v>
      </c>
      <c r="C15" s="12">
        <v>36.595128934622153</v>
      </c>
      <c r="D15" s="12">
        <v>8.2007224209723159E-2</v>
      </c>
      <c r="E15" s="12">
        <v>21.201734928283912</v>
      </c>
      <c r="F15" s="12">
        <v>35.863238454959543</v>
      </c>
      <c r="G15" s="12">
        <v>1.8726475074899553</v>
      </c>
      <c r="H15" s="12">
        <v>3.0266933030841461</v>
      </c>
      <c r="I15" s="12">
        <v>1.1067688365207926</v>
      </c>
      <c r="J15" s="12">
        <v>1.838447583161321E-2</v>
      </c>
      <c r="M15" s="12">
        <v>0.15551286345662066</v>
      </c>
      <c r="N15" s="12">
        <v>7.5141024779357565E-2</v>
      </c>
      <c r="O15" s="12">
        <v>99.156499999999994</v>
      </c>
    </row>
    <row r="16" spans="1:15" x14ac:dyDescent="0.2">
      <c r="B16" s="12" t="s">
        <v>85</v>
      </c>
      <c r="C16" s="12">
        <v>37.040085887993477</v>
      </c>
      <c r="D16" s="12">
        <v>4.8725114696841966E-2</v>
      </c>
      <c r="E16" s="12">
        <v>21.096814783777099</v>
      </c>
      <c r="F16" s="12">
        <v>35.78128096959464</v>
      </c>
      <c r="G16" s="12">
        <v>1.7567814001569089</v>
      </c>
      <c r="H16" s="12">
        <v>3.0206544455065392</v>
      </c>
      <c r="I16" s="12">
        <v>1.1362151542785073</v>
      </c>
      <c r="L16" s="12">
        <v>3.1312696170918364E-2</v>
      </c>
      <c r="M16" s="12">
        <v>6.8513154252404812E-2</v>
      </c>
      <c r="N16" s="12">
        <v>9.9574983217542556E-3</v>
      </c>
      <c r="O16" s="12">
        <v>98.445700000000002</v>
      </c>
    </row>
    <row r="17" spans="2:15" x14ac:dyDescent="0.2">
      <c r="B17" s="12" t="s">
        <v>86</v>
      </c>
      <c r="C17" s="12">
        <v>36.978815335037055</v>
      </c>
      <c r="D17" s="12">
        <v>2.2126185494946563E-2</v>
      </c>
      <c r="E17" s="12">
        <v>21.255533182181356</v>
      </c>
      <c r="F17" s="12">
        <v>35.64077503658924</v>
      </c>
      <c r="G17" s="12">
        <v>1.7925330868515197</v>
      </c>
      <c r="H17" s="12">
        <v>2.9648887233060108</v>
      </c>
      <c r="I17" s="12">
        <v>1.1447331373652587</v>
      </c>
      <c r="J17" s="12">
        <v>1.0024229079102725E-2</v>
      </c>
      <c r="L17" s="12">
        <v>5.1782119283896788E-3</v>
      </c>
      <c r="M17" s="12">
        <v>0.15679291511084587</v>
      </c>
      <c r="N17" s="12">
        <v>3.9541245051933627E-3</v>
      </c>
      <c r="O17" s="12">
        <v>99.333500000000001</v>
      </c>
    </row>
    <row r="18" spans="2:15" x14ac:dyDescent="0.2">
      <c r="B18" s="12" t="s">
        <v>87</v>
      </c>
      <c r="C18" s="12">
        <v>37.17559103998201</v>
      </c>
      <c r="D18" s="12">
        <v>1.4018104301141107E-2</v>
      </c>
      <c r="E18" s="12">
        <v>21.101133290718622</v>
      </c>
      <c r="F18" s="12">
        <v>35.80337134547068</v>
      </c>
      <c r="G18" s="12">
        <v>1.7943740999020121</v>
      </c>
      <c r="H18" s="12">
        <v>2.9106643328899389</v>
      </c>
      <c r="I18" s="12">
        <v>1.0762616694156664</v>
      </c>
      <c r="K18" s="12">
        <v>8.4475469857812659E-3</v>
      </c>
      <c r="M18" s="12">
        <v>0.10420195133876495</v>
      </c>
      <c r="N18" s="12">
        <v>1.1936618995383582E-2</v>
      </c>
      <c r="O18" s="12">
        <v>98.571200000000005</v>
      </c>
    </row>
    <row r="19" spans="2:15" x14ac:dyDescent="0.2">
      <c r="B19" s="12" t="s">
        <v>88</v>
      </c>
      <c r="C19" s="12">
        <v>36.704457459270159</v>
      </c>
      <c r="D19" s="12">
        <v>8.2399561343869415E-2</v>
      </c>
      <c r="E19" s="12">
        <v>20.999866556337022</v>
      </c>
      <c r="F19" s="12">
        <v>35.974039657956467</v>
      </c>
      <c r="G19" s="12">
        <v>1.9673336197498243</v>
      </c>
      <c r="H19" s="12">
        <v>2.9896043179997456</v>
      </c>
      <c r="I19" s="12">
        <v>1.0739250018232571</v>
      </c>
      <c r="J19" s="12">
        <v>7.6395863540398748E-2</v>
      </c>
      <c r="M19" s="12">
        <v>9.0084862162021481E-2</v>
      </c>
      <c r="N19" s="12">
        <v>3.7762580055428027E-2</v>
      </c>
      <c r="O19" s="12">
        <v>98.604600000000005</v>
      </c>
    </row>
    <row r="20" spans="2:15" x14ac:dyDescent="0.2">
      <c r="B20" s="12" t="s">
        <v>89</v>
      </c>
      <c r="C20" s="12">
        <v>36.931765042733545</v>
      </c>
      <c r="D20" s="12">
        <v>6.6758885077630031E-2</v>
      </c>
      <c r="E20" s="12">
        <v>21.304521814231915</v>
      </c>
      <c r="F20" s="12">
        <v>35.640839546523807</v>
      </c>
      <c r="G20" s="12">
        <v>1.7707866131127261</v>
      </c>
      <c r="H20" s="12">
        <v>3.0106682228759691</v>
      </c>
      <c r="I20" s="12">
        <v>1.0686016878025941</v>
      </c>
      <c r="M20" s="12">
        <v>9.4904380822576032E-2</v>
      </c>
      <c r="N20" s="12">
        <v>9.7381168253362627E-2</v>
      </c>
      <c r="O20" s="12">
        <v>98.779399999999995</v>
      </c>
    </row>
    <row r="21" spans="2:15" x14ac:dyDescent="0.2">
      <c r="B21" s="12" t="s">
        <v>90</v>
      </c>
      <c r="C21" s="12">
        <v>36.746778726569445</v>
      </c>
      <c r="D21" s="12">
        <v>4.1131858055321872E-2</v>
      </c>
      <c r="E21" s="12">
        <v>21.361083608026853</v>
      </c>
      <c r="F21" s="12">
        <v>35.815020148482986</v>
      </c>
      <c r="G21" s="12">
        <v>1.8112921637061097</v>
      </c>
      <c r="H21" s="12">
        <v>3.0040038116054331</v>
      </c>
      <c r="I21" s="12">
        <v>1.076320188405528</v>
      </c>
      <c r="J21" s="12">
        <v>1.3448061951763339E-3</v>
      </c>
      <c r="L21" s="12">
        <v>7.2801538385485745E-3</v>
      </c>
      <c r="M21" s="12">
        <v>8.3836027113274716E-2</v>
      </c>
      <c r="N21" s="12">
        <v>4.3654633586874464E-2</v>
      </c>
      <c r="O21" s="12">
        <v>98.879199999999997</v>
      </c>
    </row>
    <row r="22" spans="2:15" x14ac:dyDescent="0.2">
      <c r="B22" s="12" t="s">
        <v>91</v>
      </c>
      <c r="C22" s="12">
        <v>36.658091261530004</v>
      </c>
      <c r="D22" s="12">
        <v>2.5270545016302205E-2</v>
      </c>
      <c r="E22" s="12">
        <v>20.997255624228711</v>
      </c>
      <c r="F22" s="12">
        <v>36.300738125843523</v>
      </c>
      <c r="G22" s="12">
        <v>1.7736032047092118</v>
      </c>
      <c r="H22" s="12">
        <v>2.950169844066421</v>
      </c>
      <c r="I22" s="12">
        <v>1.0933481031270185</v>
      </c>
      <c r="K22" s="12">
        <v>2.6084170488064522E-4</v>
      </c>
      <c r="M22" s="12">
        <v>0.14074817747894325</v>
      </c>
      <c r="N22" s="12">
        <v>5.5062680662977752E-2</v>
      </c>
      <c r="O22" s="12">
        <v>99.6417</v>
      </c>
    </row>
    <row r="23" spans="2:15" x14ac:dyDescent="0.2">
      <c r="B23" s="12" t="s">
        <v>92</v>
      </c>
      <c r="C23" s="12">
        <v>37.019223545635661</v>
      </c>
      <c r="D23" s="12">
        <v>4.5269366379930349E-2</v>
      </c>
      <c r="E23" s="12">
        <v>21.123884314666061</v>
      </c>
      <c r="F23" s="12">
        <v>35.91175599904544</v>
      </c>
      <c r="G23" s="12">
        <v>1.6784710594048908</v>
      </c>
      <c r="H23" s="12">
        <v>3.0143076556371069</v>
      </c>
      <c r="I23" s="12">
        <v>1.0496927856916933</v>
      </c>
      <c r="L23" s="12">
        <v>1.768732748334052E-2</v>
      </c>
      <c r="M23" s="12">
        <v>5.8302559729284907E-2</v>
      </c>
      <c r="N23" s="12">
        <v>8.1405386326600826E-2</v>
      </c>
      <c r="O23" s="12">
        <v>98.861500000000007</v>
      </c>
    </row>
    <row r="24" spans="2:15" x14ac:dyDescent="0.2">
      <c r="B24" s="12" t="s">
        <v>93</v>
      </c>
      <c r="C24" s="12">
        <v>36.931599786814729</v>
      </c>
      <c r="D24" s="12">
        <v>4.1129918364171993E-2</v>
      </c>
      <c r="E24" s="12">
        <v>20.842802484435332</v>
      </c>
      <c r="F24" s="12">
        <v>36.320951829410888</v>
      </c>
      <c r="G24" s="12">
        <v>1.6452574653433496</v>
      </c>
      <c r="H24" s="12">
        <v>3.0119124936314923</v>
      </c>
      <c r="I24" s="12">
        <v>1.0065164629241898</v>
      </c>
      <c r="J24" s="12">
        <v>2.6693200617692727E-2</v>
      </c>
      <c r="M24" s="12">
        <v>7.401968254099997E-2</v>
      </c>
      <c r="N24" s="12">
        <v>6.7479990094810358E-2</v>
      </c>
      <c r="O24" s="12">
        <v>98.761700000000005</v>
      </c>
    </row>
    <row r="25" spans="2:15" x14ac:dyDescent="0.2">
      <c r="B25" s="12" t="s">
        <v>94</v>
      </c>
      <c r="C25" s="12">
        <v>37.018479092511896</v>
      </c>
      <c r="D25" s="12">
        <v>1.6415852491519674E-2</v>
      </c>
      <c r="E25" s="12">
        <v>20.969094233311363</v>
      </c>
      <c r="F25" s="12">
        <v>35.974889084750977</v>
      </c>
      <c r="G25" s="12">
        <v>1.8067429559894883</v>
      </c>
      <c r="H25" s="12">
        <v>2.9689530155996726</v>
      </c>
      <c r="I25" s="12">
        <v>1.0274517058033781</v>
      </c>
      <c r="J25" s="12">
        <v>7.9278525251083309E-3</v>
      </c>
      <c r="L25" s="12">
        <v>1.2457477239645085E-2</v>
      </c>
      <c r="M25" s="12">
        <v>0.15782128926845515</v>
      </c>
      <c r="N25" s="12">
        <v>3.5649599858927628E-2</v>
      </c>
      <c r="O25" s="12">
        <v>99.0792</v>
      </c>
    </row>
    <row r="26" spans="2:15" x14ac:dyDescent="0.2">
      <c r="B26" s="12" t="s">
        <v>95</v>
      </c>
      <c r="C26" s="12">
        <v>36.752947102515726</v>
      </c>
      <c r="D26" s="12">
        <v>3.5710862773292031E-2</v>
      </c>
      <c r="E26" s="12">
        <v>21.357760765060004</v>
      </c>
      <c r="F26" s="12">
        <v>35.493463792328889</v>
      </c>
      <c r="G26" s="12">
        <v>1.787053405808404</v>
      </c>
      <c r="H26" s="12">
        <v>3.3875888193572052</v>
      </c>
      <c r="I26" s="12">
        <v>1.0708191488281431</v>
      </c>
      <c r="J26" s="12">
        <v>6.2000440640311138E-3</v>
      </c>
      <c r="M26" s="12">
        <v>7.546864533389154E-2</v>
      </c>
      <c r="N26" s="12">
        <v>2.1050341913551793E-2</v>
      </c>
      <c r="O26" s="12">
        <v>100.592</v>
      </c>
    </row>
    <row r="27" spans="2:15" x14ac:dyDescent="0.2">
      <c r="B27" s="12" t="s">
        <v>95</v>
      </c>
      <c r="C27" s="12">
        <v>36.529994132004205</v>
      </c>
      <c r="D27" s="12">
        <v>2.5391842065019651E-2</v>
      </c>
      <c r="E27" s="12">
        <v>22.137191097894437</v>
      </c>
      <c r="F27" s="12">
        <v>35.257481150059846</v>
      </c>
      <c r="G27" s="12">
        <v>1.8211035069802315</v>
      </c>
      <c r="H27" s="12">
        <v>3.0361890434275747</v>
      </c>
      <c r="I27" s="12">
        <v>1.0473379878937994</v>
      </c>
      <c r="J27" s="12">
        <v>5.9229479131584148E-3</v>
      </c>
      <c r="K27" s="12">
        <v>3.5545608505915594E-3</v>
      </c>
      <c r="L27" s="12">
        <v>2.6063149100312429E-2</v>
      </c>
      <c r="M27" s="12">
        <v>0.10977058181081706</v>
      </c>
      <c r="O27" s="12">
        <v>100.977</v>
      </c>
    </row>
    <row r="28" spans="2:15" x14ac:dyDescent="0.2">
      <c r="B28" s="12" t="s">
        <v>95</v>
      </c>
      <c r="C28" s="12">
        <v>36.651796391647622</v>
      </c>
      <c r="D28" s="12">
        <v>1.3655621701608186E-2</v>
      </c>
      <c r="E28" s="12">
        <v>21.925513292452798</v>
      </c>
      <c r="F28" s="12">
        <v>35.066854384243697</v>
      </c>
      <c r="G28" s="12">
        <v>2.0767459108406423</v>
      </c>
      <c r="H28" s="12">
        <v>3.048222481602771</v>
      </c>
      <c r="I28" s="12">
        <v>1.0248300664227079</v>
      </c>
      <c r="M28" s="12">
        <v>0.19238185108815892</v>
      </c>
      <c r="O28" s="12">
        <v>100.197</v>
      </c>
    </row>
    <row r="29" spans="2:15" x14ac:dyDescent="0.2">
      <c r="B29" s="12" t="s">
        <v>95</v>
      </c>
      <c r="C29" s="12">
        <v>36.545619626984809</v>
      </c>
      <c r="D29" s="12">
        <v>2.0391342768619695E-2</v>
      </c>
      <c r="E29" s="12">
        <v>21.886701230022698</v>
      </c>
      <c r="F29" s="12">
        <v>35.193439109994685</v>
      </c>
      <c r="G29" s="12">
        <v>2.0931213731049225</v>
      </c>
      <c r="H29" s="12">
        <v>3.0805485673704993</v>
      </c>
      <c r="I29" s="12">
        <v>1.05797487233083</v>
      </c>
      <c r="J29" s="12">
        <v>6.3048357759991269E-3</v>
      </c>
      <c r="L29" s="12">
        <v>3.5143677264978458E-3</v>
      </c>
      <c r="M29" s="12">
        <v>7.2145664074224722E-2</v>
      </c>
      <c r="N29" s="12">
        <v>4.0239009846217075E-2</v>
      </c>
      <c r="O29" s="12">
        <v>99.858500000000006</v>
      </c>
    </row>
    <row r="30" spans="2:15" x14ac:dyDescent="0.2">
      <c r="B30" s="12" t="s">
        <v>95</v>
      </c>
      <c r="C30" s="12">
        <v>36.599642570310181</v>
      </c>
      <c r="D30" s="12">
        <v>4.694040335214459E-2</v>
      </c>
      <c r="E30" s="12">
        <v>21.84028636290715</v>
      </c>
      <c r="F30" s="12">
        <v>35.33189739377719</v>
      </c>
      <c r="G30" s="12">
        <v>1.966946111848098</v>
      </c>
      <c r="H30" s="12">
        <v>3.0378679366406849</v>
      </c>
      <c r="I30" s="12">
        <v>1.0301539821873968</v>
      </c>
      <c r="J30" s="12">
        <v>5.4110952902163912E-3</v>
      </c>
      <c r="M30" s="12">
        <v>0.12933535692196299</v>
      </c>
      <c r="N30" s="12">
        <v>1.1514794809759631E-2</v>
      </c>
      <c r="O30" s="12">
        <v>100.184</v>
      </c>
    </row>
    <row r="31" spans="2:15" x14ac:dyDescent="0.2">
      <c r="B31" s="12" t="s">
        <v>95</v>
      </c>
      <c r="C31" s="12">
        <v>36.590391180104071</v>
      </c>
      <c r="D31" s="12">
        <v>4.5072498107810235E-2</v>
      </c>
      <c r="E31" s="12">
        <v>21.961047887496839</v>
      </c>
      <c r="F31" s="12">
        <v>35.301916449900204</v>
      </c>
      <c r="G31" s="12">
        <v>1.8772319129204118</v>
      </c>
      <c r="H31" s="12">
        <v>3.0546960336673963</v>
      </c>
      <c r="I31" s="12">
        <v>1.0644939685324162</v>
      </c>
      <c r="K31" s="12">
        <v>2.4037057827543773E-3</v>
      </c>
      <c r="M31" s="12">
        <v>8.2363099233325368E-2</v>
      </c>
      <c r="N31" s="12">
        <v>2.0379244679874068E-2</v>
      </c>
      <c r="O31" s="12">
        <v>99.471199999999996</v>
      </c>
    </row>
    <row r="32" spans="2:15" x14ac:dyDescent="0.2">
      <c r="B32" s="12" t="s">
        <v>95</v>
      </c>
      <c r="C32" s="12">
        <v>36.556241147026583</v>
      </c>
      <c r="D32" s="12">
        <v>4.6356917742726718E-2</v>
      </c>
      <c r="E32" s="12">
        <v>21.899101861332621</v>
      </c>
      <c r="F32" s="12">
        <v>35.321754656594869</v>
      </c>
      <c r="G32" s="12">
        <v>1.9383666502081731</v>
      </c>
      <c r="H32" s="12">
        <v>3.045733267265887</v>
      </c>
      <c r="I32" s="12">
        <v>1.0252665000441541</v>
      </c>
      <c r="J32" s="12">
        <v>5.1914494737852097E-3</v>
      </c>
      <c r="M32" s="12">
        <v>0.13499062017107147</v>
      </c>
      <c r="N32" s="12">
        <v>2.6992950493151879E-2</v>
      </c>
      <c r="O32" s="12">
        <v>100.468</v>
      </c>
    </row>
    <row r="33" spans="2:15" x14ac:dyDescent="0.2">
      <c r="B33" s="12" t="s">
        <v>95</v>
      </c>
      <c r="C33" s="12">
        <v>36.339663648128322</v>
      </c>
      <c r="D33" s="12">
        <v>6.6200224308248831E-2</v>
      </c>
      <c r="E33" s="12">
        <v>21.894573048644943</v>
      </c>
      <c r="F33" s="12">
        <v>35.26586347770256</v>
      </c>
      <c r="G33" s="12">
        <v>2.0139712103273748</v>
      </c>
      <c r="H33" s="12">
        <v>2.9992604072922946</v>
      </c>
      <c r="I33" s="12">
        <v>1.1566165223828095</v>
      </c>
      <c r="J33" s="12">
        <v>1.2136225758253063E-2</v>
      </c>
      <c r="M33" s="12">
        <v>0.18884003182884523</v>
      </c>
      <c r="N33" s="12">
        <v>5.390742139131012E-2</v>
      </c>
      <c r="O33" s="12">
        <v>100.23699999999999</v>
      </c>
    </row>
    <row r="34" spans="2:15" x14ac:dyDescent="0.2">
      <c r="B34" s="12" t="s">
        <v>95</v>
      </c>
      <c r="C34" s="12">
        <v>36.537227691217211</v>
      </c>
      <c r="D34" s="12">
        <v>2.393188064753592E-2</v>
      </c>
      <c r="E34" s="12">
        <v>21.797965426165778</v>
      </c>
      <c r="F34" s="12">
        <v>35.244852287275108</v>
      </c>
      <c r="G34" s="12">
        <v>2.1134725548726045</v>
      </c>
      <c r="H34" s="12">
        <v>3.0604067831360164</v>
      </c>
      <c r="I34" s="12">
        <v>1.0049714570515531</v>
      </c>
      <c r="M34" s="12">
        <v>0.15571029490690411</v>
      </c>
      <c r="N34" s="12">
        <v>6.1457635914314711E-2</v>
      </c>
      <c r="O34" s="12">
        <v>100.221</v>
      </c>
    </row>
    <row r="35" spans="2:15" x14ac:dyDescent="0.2">
      <c r="B35" s="12" t="s">
        <v>95</v>
      </c>
      <c r="C35" s="12">
        <v>36.731902926627995</v>
      </c>
      <c r="D35" s="12">
        <v>3.9575427907321728E-2</v>
      </c>
      <c r="E35" s="12">
        <v>21.824168796711824</v>
      </c>
      <c r="F35" s="12">
        <v>35.14605643224489</v>
      </c>
      <c r="G35" s="12">
        <v>2.059020129580535</v>
      </c>
      <c r="H35" s="12">
        <v>3.0232502650175843</v>
      </c>
      <c r="I35" s="12">
        <v>1.0041104188709955</v>
      </c>
      <c r="J35" s="12">
        <v>5.9456790290730059E-3</v>
      </c>
      <c r="K35" s="12">
        <v>6.458752872902194E-3</v>
      </c>
      <c r="M35" s="12">
        <v>9.5870089304238487E-2</v>
      </c>
      <c r="N35" s="12">
        <v>6.3637096793074277E-2</v>
      </c>
      <c r="O35" s="12">
        <v>100.333</v>
      </c>
    </row>
    <row r="36" spans="2:15" x14ac:dyDescent="0.2">
      <c r="B36" s="12" t="s">
        <v>95</v>
      </c>
      <c r="C36" s="12">
        <v>36.706593429656252</v>
      </c>
      <c r="D36" s="12">
        <v>3.1114840879219671E-2</v>
      </c>
      <c r="E36" s="12">
        <v>21.898772791041022</v>
      </c>
      <c r="F36" s="12">
        <v>34.951128082709182</v>
      </c>
      <c r="G36" s="12">
        <v>2.1478528965033243</v>
      </c>
      <c r="H36" s="12">
        <v>3.0492524064308317</v>
      </c>
      <c r="I36" s="12">
        <v>1.0800956236179908</v>
      </c>
      <c r="L36" s="12">
        <v>4.9133432334099898E-3</v>
      </c>
      <c r="M36" s="12">
        <v>0.1047260012754095</v>
      </c>
      <c r="N36" s="12">
        <v>1.1255495477919465E-2</v>
      </c>
      <c r="O36" s="12">
        <v>99.999099999999999</v>
      </c>
    </row>
    <row r="37" spans="2:15" x14ac:dyDescent="0.2">
      <c r="B37" s="12" t="s">
        <v>95</v>
      </c>
      <c r="C37" s="12">
        <v>36.638484935937072</v>
      </c>
      <c r="D37" s="12">
        <v>5.8669915388654834E-2</v>
      </c>
      <c r="E37" s="12">
        <v>21.771401450417862</v>
      </c>
      <c r="F37" s="12">
        <v>35.113479595628796</v>
      </c>
      <c r="G37" s="12">
        <v>2.1557101686453461</v>
      </c>
      <c r="H37" s="12">
        <v>3.0220052581849384</v>
      </c>
      <c r="I37" s="12">
        <v>1.0563254799560031</v>
      </c>
      <c r="K37" s="12">
        <v>1.4824641970201296E-2</v>
      </c>
      <c r="M37" s="12">
        <v>0.12069828965375784</v>
      </c>
      <c r="N37" s="12">
        <v>4.8400264217362168E-2</v>
      </c>
      <c r="O37" s="12">
        <v>100.32</v>
      </c>
    </row>
    <row r="38" spans="2:15" x14ac:dyDescent="0.2">
      <c r="B38" s="12" t="s">
        <v>95</v>
      </c>
      <c r="C38" s="12">
        <v>36.647888176764326</v>
      </c>
      <c r="D38" s="12">
        <v>5.0646518840119045E-2</v>
      </c>
      <c r="E38" s="12">
        <v>21.775982748722388</v>
      </c>
      <c r="F38" s="12">
        <v>35.094528575765665</v>
      </c>
      <c r="G38" s="12">
        <v>2.1208072709532373</v>
      </c>
      <c r="H38" s="12">
        <v>3.0778814338126286</v>
      </c>
      <c r="I38" s="12">
        <v>1.0593080214187123</v>
      </c>
      <c r="M38" s="12">
        <v>0.10020646997693826</v>
      </c>
      <c r="N38" s="12">
        <v>4.2112790994591212E-2</v>
      </c>
      <c r="O38" s="12">
        <v>99.468999999999994</v>
      </c>
    </row>
    <row r="39" spans="2:15" x14ac:dyDescent="0.2">
      <c r="B39" s="12" t="s">
        <v>95</v>
      </c>
      <c r="C39" s="12">
        <v>36.551051928699707</v>
      </c>
      <c r="D39" s="12">
        <v>4.9635737074644352E-2</v>
      </c>
      <c r="E39" s="12">
        <v>21.939751843916326</v>
      </c>
      <c r="F39" s="12">
        <v>35.20995095720756</v>
      </c>
      <c r="G39" s="12">
        <v>1.9826892766756408</v>
      </c>
      <c r="H39" s="12">
        <v>3.0367786390637352</v>
      </c>
      <c r="I39" s="12">
        <v>1.0470488323065843</v>
      </c>
      <c r="L39" s="12">
        <v>1.1003828478246127E-2</v>
      </c>
      <c r="M39" s="12">
        <v>0.13008779431003359</v>
      </c>
      <c r="N39" s="12">
        <v>4.2001162267507122E-2</v>
      </c>
      <c r="O39" s="12">
        <v>99.981700000000004</v>
      </c>
    </row>
    <row r="40" spans="2:15" x14ac:dyDescent="0.2">
      <c r="B40" s="12" t="s">
        <v>95</v>
      </c>
      <c r="C40" s="12">
        <v>36.40873762679162</v>
      </c>
      <c r="D40" s="12">
        <v>2.4303973840694968E-2</v>
      </c>
      <c r="E40" s="12">
        <v>22.062369366763274</v>
      </c>
      <c r="F40" s="12">
        <v>35.255257777939129</v>
      </c>
      <c r="G40" s="12">
        <v>1.9395158923381082</v>
      </c>
      <c r="H40" s="12">
        <v>3.0578673084124564</v>
      </c>
      <c r="I40" s="12">
        <v>1.0234468639913559</v>
      </c>
      <c r="J40" s="12">
        <v>1.5397332064273036E-2</v>
      </c>
      <c r="L40" s="12">
        <v>2.1937835784878179E-3</v>
      </c>
      <c r="M40" s="12">
        <v>9.0465178955952685E-2</v>
      </c>
      <c r="N40" s="12">
        <v>0.1088403580302621</v>
      </c>
      <c r="O40" s="12">
        <v>100.363</v>
      </c>
    </row>
    <row r="41" spans="2:15" x14ac:dyDescent="0.2">
      <c r="B41" s="12" t="s">
        <v>95</v>
      </c>
      <c r="C41" s="12">
        <v>36.502446640963903</v>
      </c>
      <c r="D41" s="12">
        <v>1.3899720363233926E-2</v>
      </c>
      <c r="E41" s="12">
        <v>22.041213074735712</v>
      </c>
      <c r="F41" s="12">
        <v>35.331356060966627</v>
      </c>
      <c r="G41" s="12">
        <v>1.9617462424410983</v>
      </c>
      <c r="H41" s="12">
        <v>2.989452017859171</v>
      </c>
      <c r="I41" s="12">
        <v>1.0290818866241322</v>
      </c>
      <c r="K41" s="12">
        <v>9.1770662531631981E-3</v>
      </c>
      <c r="M41" s="12">
        <v>7.7624638206154076E-2</v>
      </c>
      <c r="N41" s="12">
        <v>4.3998662858667804E-2</v>
      </c>
      <c r="O41" s="12">
        <v>100.203</v>
      </c>
    </row>
    <row r="42" spans="2:15" x14ac:dyDescent="0.2">
      <c r="B42" s="12" t="s">
        <v>95</v>
      </c>
      <c r="C42" s="12">
        <v>36.49233993863286</v>
      </c>
      <c r="D42" s="12">
        <v>3.032558098047097E-2</v>
      </c>
      <c r="E42" s="12">
        <v>22.05259683419332</v>
      </c>
      <c r="F42" s="12">
        <v>35.493831707938476</v>
      </c>
      <c r="G42" s="12">
        <v>1.7772251880361234</v>
      </c>
      <c r="H42" s="12">
        <v>2.9772568695176127</v>
      </c>
      <c r="I42" s="12">
        <v>1.0022215265074368</v>
      </c>
      <c r="K42" s="12">
        <v>1.5255374005145334E-2</v>
      </c>
      <c r="M42" s="12">
        <v>0.1462441237342639</v>
      </c>
      <c r="N42" s="12">
        <v>8.3603909485258747E-3</v>
      </c>
      <c r="O42" s="12">
        <v>100.413</v>
      </c>
    </row>
    <row r="43" spans="2:15" x14ac:dyDescent="0.2">
      <c r="B43" s="12" t="s">
        <v>95</v>
      </c>
      <c r="C43" s="12">
        <v>36.459773496131703</v>
      </c>
      <c r="D43" s="12">
        <v>4.5150739923420564E-2</v>
      </c>
      <c r="E43" s="12">
        <v>21.912863908850337</v>
      </c>
      <c r="F43" s="12">
        <v>35.408121181302839</v>
      </c>
      <c r="G43" s="12">
        <v>1.9300936538023608</v>
      </c>
      <c r="H43" s="12">
        <v>3.0567329174714124</v>
      </c>
      <c r="I43" s="12">
        <v>0.98855816243659089</v>
      </c>
      <c r="J43" s="12">
        <v>5.9957645488393618E-3</v>
      </c>
      <c r="L43" s="12">
        <v>5.3777380533443928E-2</v>
      </c>
      <c r="M43" s="12">
        <v>0.10264605296486069</v>
      </c>
      <c r="O43" s="12">
        <v>100.265</v>
      </c>
    </row>
    <row r="44" spans="2:15" x14ac:dyDescent="0.2">
      <c r="B44" s="12" t="s">
        <v>95</v>
      </c>
      <c r="C44" s="12">
        <v>36.438871730964415</v>
      </c>
      <c r="D44" s="12">
        <v>4.9688413928810606E-2</v>
      </c>
      <c r="E44" s="12">
        <v>22.006973575126025</v>
      </c>
      <c r="F44" s="12">
        <v>35.862225165250983</v>
      </c>
      <c r="G44" s="12">
        <v>1.9331790498109287</v>
      </c>
      <c r="H44" s="12">
        <v>2.6031573754563926</v>
      </c>
      <c r="I44" s="12">
        <v>1.0169684315068097</v>
      </c>
      <c r="J44" s="12">
        <v>2.3240239587929202E-3</v>
      </c>
      <c r="L44" s="12">
        <v>3.3071492298476228E-3</v>
      </c>
      <c r="M44" s="12">
        <v>4.9318614514927639E-2</v>
      </c>
      <c r="N44" s="12">
        <v>2.5241565955203663E-2</v>
      </c>
      <c r="O44" s="12">
        <v>99.782899999999998</v>
      </c>
    </row>
    <row r="45" spans="2:15" x14ac:dyDescent="0.2">
      <c r="B45" s="12" t="s">
        <v>95</v>
      </c>
      <c r="C45" s="12">
        <v>36.615973118142222</v>
      </c>
      <c r="D45" s="12">
        <v>4.4288164062998972E-2</v>
      </c>
      <c r="E45" s="12">
        <v>21.819854350019803</v>
      </c>
      <c r="F45" s="12">
        <v>35.566748789709663</v>
      </c>
      <c r="G45" s="12">
        <v>1.9825589657286651</v>
      </c>
      <c r="H45" s="12">
        <v>2.8036762968308913</v>
      </c>
      <c r="I45" s="12">
        <v>1.047497908337272</v>
      </c>
      <c r="L45" s="12">
        <v>2.7444091930971939E-2</v>
      </c>
      <c r="M45" s="12">
        <v>2.9111634115498105E-2</v>
      </c>
      <c r="N45" s="12">
        <v>6.2846681122025377E-2</v>
      </c>
      <c r="O45" s="12">
        <v>100.16</v>
      </c>
    </row>
    <row r="46" spans="2:15" x14ac:dyDescent="0.2">
      <c r="B46" s="12" t="s">
        <v>95</v>
      </c>
      <c r="C46" s="12">
        <v>36.740798621402099</v>
      </c>
      <c r="D46" s="12">
        <v>8.7084308169618017E-3</v>
      </c>
      <c r="E46" s="12">
        <v>22.065657788606934</v>
      </c>
      <c r="F46" s="12">
        <v>35.400786204613659</v>
      </c>
      <c r="G46" s="12">
        <v>1.9275440157231321</v>
      </c>
      <c r="H46" s="12">
        <v>2.7179123572483301</v>
      </c>
      <c r="I46" s="12">
        <v>1.0260829352193539</v>
      </c>
      <c r="L46" s="12">
        <v>4.402712238728076E-3</v>
      </c>
      <c r="M46" s="12">
        <v>0.10390520875555573</v>
      </c>
      <c r="N46" s="12">
        <v>4.2017253752294741E-3</v>
      </c>
      <c r="O46" s="12">
        <v>99.973399999999998</v>
      </c>
    </row>
    <row r="47" spans="2:15" x14ac:dyDescent="0.2">
      <c r="B47" s="12" t="s">
        <v>95</v>
      </c>
      <c r="C47" s="12">
        <v>36.72042857416627</v>
      </c>
      <c r="D47" s="12">
        <v>2.8799000437865416E-2</v>
      </c>
      <c r="E47" s="12">
        <v>22.02971263840848</v>
      </c>
      <c r="F47" s="12">
        <v>35.075615758703243</v>
      </c>
      <c r="G47" s="12">
        <v>1.9620245689293623</v>
      </c>
      <c r="H47" s="12">
        <v>2.9678958764866286</v>
      </c>
      <c r="I47" s="12">
        <v>1.0429970539127444</v>
      </c>
      <c r="L47" s="12">
        <v>1.1024523438803007E-2</v>
      </c>
      <c r="M47" s="12">
        <v>0.1130942797910247</v>
      </c>
      <c r="N47" s="12">
        <v>4.8407725725564649E-2</v>
      </c>
      <c r="O47" s="12">
        <v>99.779399999999995</v>
      </c>
    </row>
    <row r="48" spans="2:15" x14ac:dyDescent="0.2">
      <c r="B48" s="12" t="s">
        <v>95</v>
      </c>
      <c r="C48" s="12">
        <v>36.405869517981792</v>
      </c>
      <c r="D48" s="12">
        <v>5.1814035931581112E-2</v>
      </c>
      <c r="E48" s="12">
        <v>21.626486261112849</v>
      </c>
      <c r="F48" s="12">
        <v>35.938154946250904</v>
      </c>
      <c r="G48" s="12">
        <v>1.8114555572400557</v>
      </c>
      <c r="H48" s="12">
        <v>2.989311788592854</v>
      </c>
      <c r="I48" s="12">
        <v>0.99107426817837951</v>
      </c>
      <c r="J48" s="12">
        <v>4.4844989510333918E-3</v>
      </c>
      <c r="L48" s="12">
        <v>5.1332419015892188E-2</v>
      </c>
      <c r="M48" s="12">
        <v>8.4174720567603292E-2</v>
      </c>
      <c r="N48" s="12">
        <v>4.5841986177038413E-2</v>
      </c>
      <c r="O48" s="12">
        <v>100.68</v>
      </c>
    </row>
    <row r="49" spans="2:15" x14ac:dyDescent="0.2">
      <c r="B49" s="12" t="s">
        <v>95</v>
      </c>
      <c r="C49" s="12">
        <v>36.340844928069195</v>
      </c>
      <c r="D49" s="12">
        <v>2.6766608308214264E-2</v>
      </c>
      <c r="E49" s="12">
        <v>22.096324034922322</v>
      </c>
      <c r="F49" s="12">
        <v>35.656219311522733</v>
      </c>
      <c r="G49" s="12">
        <v>1.7833023236741363</v>
      </c>
      <c r="H49" s="12">
        <v>2.9589286868764537</v>
      </c>
      <c r="I49" s="12">
        <v>0.94720043561922951</v>
      </c>
      <c r="J49" s="12">
        <v>5.7017392220427496E-3</v>
      </c>
      <c r="L49" s="12">
        <v>7.7501565372599182E-2</v>
      </c>
      <c r="M49" s="12">
        <v>9.582177760832708E-2</v>
      </c>
      <c r="N49" s="12">
        <v>4.1661210854654282E-3</v>
      </c>
      <c r="O49" s="12">
        <v>100.736</v>
      </c>
    </row>
    <row r="50" spans="2:15" x14ac:dyDescent="0.2">
      <c r="B50" s="12" t="s">
        <v>96</v>
      </c>
      <c r="C50" s="12">
        <v>36.822627109896409</v>
      </c>
      <c r="D50" s="12">
        <v>4.427932676039216E-2</v>
      </c>
      <c r="E50" s="12">
        <v>22.012729376624616</v>
      </c>
      <c r="F50" s="12">
        <v>34.820599675719016</v>
      </c>
      <c r="G50" s="12">
        <v>1.9104813943667389</v>
      </c>
      <c r="H50" s="12">
        <v>3.0044570686664898</v>
      </c>
      <c r="I50" s="12">
        <v>1.1410000859920539</v>
      </c>
      <c r="J50" s="12">
        <v>4.3674071927965783E-4</v>
      </c>
      <c r="M50" s="12">
        <v>0.1551705873353009</v>
      </c>
      <c r="N50" s="12">
        <v>6.0674054857186979E-2</v>
      </c>
      <c r="O50" s="12">
        <v>100.27800000000001</v>
      </c>
    </row>
    <row r="51" spans="2:15" x14ac:dyDescent="0.2">
      <c r="B51" s="12" t="s">
        <v>96</v>
      </c>
      <c r="C51" s="12">
        <v>36.387956283779125</v>
      </c>
      <c r="D51" s="12">
        <v>6.9699861275254182E-2</v>
      </c>
      <c r="E51" s="12">
        <v>21.980707842705019</v>
      </c>
      <c r="F51" s="12">
        <v>35.181310170321268</v>
      </c>
      <c r="G51" s="12">
        <v>1.9185262609817415</v>
      </c>
      <c r="H51" s="12">
        <v>3.0205710078941035</v>
      </c>
      <c r="I51" s="12">
        <v>1.2345665165147182</v>
      </c>
      <c r="L51" s="12">
        <v>2.5309625052220567E-2</v>
      </c>
      <c r="M51" s="12">
        <v>0.13306956230221628</v>
      </c>
      <c r="N51" s="12">
        <v>4.8282869174324783E-2</v>
      </c>
      <c r="O51" s="12">
        <v>99.830200000000005</v>
      </c>
    </row>
    <row r="52" spans="2:15" x14ac:dyDescent="0.2">
      <c r="B52" s="12" t="s">
        <v>96</v>
      </c>
      <c r="C52" s="12">
        <v>36.529767402455008</v>
      </c>
      <c r="D52" s="12">
        <v>9.5221417936961927E-2</v>
      </c>
      <c r="E52" s="12">
        <v>22.216157213454295</v>
      </c>
      <c r="F52" s="12">
        <v>34.846468304764116</v>
      </c>
      <c r="G52" s="12">
        <v>1.8368315453401014</v>
      </c>
      <c r="H52" s="12">
        <v>3.0320150366292369</v>
      </c>
      <c r="I52" s="12">
        <v>1.2247182224626381</v>
      </c>
      <c r="K52" s="12">
        <v>2.5130605159518898E-3</v>
      </c>
      <c r="M52" s="12">
        <v>0.14266458953771274</v>
      </c>
      <c r="N52" s="12">
        <v>7.3643206903984196E-2</v>
      </c>
      <c r="O52" s="12">
        <v>99.650599999999997</v>
      </c>
    </row>
    <row r="53" spans="2:15" x14ac:dyDescent="0.2">
      <c r="B53" s="12" t="s">
        <v>96</v>
      </c>
      <c r="C53" s="12">
        <v>36.539528040053462</v>
      </c>
      <c r="D53" s="12">
        <v>3.0589360908071357E-2</v>
      </c>
      <c r="E53" s="12">
        <v>22.137166913533989</v>
      </c>
      <c r="F53" s="12">
        <v>34.947885680917331</v>
      </c>
      <c r="G53" s="12">
        <v>1.8458896375521534</v>
      </c>
      <c r="H53" s="12">
        <v>3.0699759205255908</v>
      </c>
      <c r="I53" s="12">
        <v>1.2180745938812969</v>
      </c>
      <c r="J53" s="12">
        <v>7.3655736639763672E-3</v>
      </c>
      <c r="L53" s="12">
        <v>1.7652687719809282E-2</v>
      </c>
      <c r="M53" s="12">
        <v>0.13014955617174756</v>
      </c>
      <c r="N53" s="12">
        <v>4.8428722112210873E-2</v>
      </c>
      <c r="O53" s="12">
        <v>99.637799999999999</v>
      </c>
    </row>
    <row r="54" spans="2:15" x14ac:dyDescent="0.2">
      <c r="B54" s="12" t="s">
        <v>96</v>
      </c>
      <c r="C54" s="12">
        <v>36.347184940771697</v>
      </c>
      <c r="D54" s="12">
        <v>0.10358197455023378</v>
      </c>
      <c r="E54" s="12">
        <v>21.913596649180484</v>
      </c>
      <c r="F54" s="12">
        <v>35.313647486210186</v>
      </c>
      <c r="G54" s="12">
        <v>1.8298467819012048</v>
      </c>
      <c r="H54" s="12">
        <v>3.049771329963304</v>
      </c>
      <c r="I54" s="12">
        <v>1.1952998300163722</v>
      </c>
      <c r="J54" s="12">
        <v>1.2392439406752104E-3</v>
      </c>
      <c r="K54" s="12">
        <v>6.4024266918890514E-3</v>
      </c>
      <c r="L54" s="12">
        <v>1.5392450788176665E-2</v>
      </c>
      <c r="M54" s="12">
        <v>0.15902362632586967</v>
      </c>
      <c r="N54" s="12">
        <v>6.501325965991403E-2</v>
      </c>
      <c r="O54" s="12">
        <v>99.892399999999995</v>
      </c>
    </row>
    <row r="55" spans="2:15" x14ac:dyDescent="0.2">
      <c r="B55" s="12" t="s">
        <v>96</v>
      </c>
      <c r="C55" s="12">
        <v>36.382808623119423</v>
      </c>
      <c r="D55" s="12">
        <v>5.1831858796783814E-2</v>
      </c>
      <c r="E55" s="12">
        <v>22.176098256098147</v>
      </c>
      <c r="F55" s="12">
        <v>34.968056800781035</v>
      </c>
      <c r="G55" s="12">
        <v>1.9588825548219062</v>
      </c>
      <c r="H55" s="12">
        <v>3.0268438953602872</v>
      </c>
      <c r="I55" s="12">
        <v>1.2353479829651366</v>
      </c>
      <c r="J55" s="12">
        <v>2.8841272671608995E-3</v>
      </c>
      <c r="K55" s="12">
        <v>1.6575786531995665E-3</v>
      </c>
      <c r="L55" s="12">
        <v>1.6361264669148987E-2</v>
      </c>
      <c r="M55" s="12">
        <v>0.1417631976978467</v>
      </c>
      <c r="N55" s="12">
        <v>3.7463859769918548E-2</v>
      </c>
      <c r="O55" s="12">
        <v>100.68899999999999</v>
      </c>
    </row>
    <row r="56" spans="2:15" x14ac:dyDescent="0.2">
      <c r="B56" s="12" t="s">
        <v>96</v>
      </c>
      <c r="C56" s="12">
        <v>36.355023481927688</v>
      </c>
      <c r="D56" s="12">
        <v>3.1975124906583365E-2</v>
      </c>
      <c r="E56" s="12">
        <v>21.844724300842916</v>
      </c>
      <c r="F56" s="12">
        <v>34.669798370876961</v>
      </c>
      <c r="G56" s="12">
        <v>1.8900913347361894</v>
      </c>
      <c r="H56" s="12">
        <v>3.7844292184716708</v>
      </c>
      <c r="I56" s="12">
        <v>1.1877934893696676</v>
      </c>
      <c r="J56" s="12">
        <v>1.1365471679179336E-2</v>
      </c>
      <c r="L56" s="12">
        <v>2.5087381179227368E-2</v>
      </c>
      <c r="M56" s="12">
        <v>0.14781363944310599</v>
      </c>
      <c r="N56" s="12">
        <v>3.7469841812676354E-2</v>
      </c>
      <c r="O56" s="12">
        <v>100.782</v>
      </c>
    </row>
    <row r="57" spans="2:15" x14ac:dyDescent="0.2">
      <c r="B57" s="12" t="s">
        <v>96</v>
      </c>
      <c r="C57" s="12">
        <v>36.537967546538162</v>
      </c>
      <c r="D57" s="12">
        <v>4.0766481649813321E-2</v>
      </c>
      <c r="E57" s="12">
        <v>21.994834583741099</v>
      </c>
      <c r="F57" s="12">
        <v>34.933154407404302</v>
      </c>
      <c r="G57" s="12">
        <v>1.8657373681118365</v>
      </c>
      <c r="H57" s="12">
        <v>3.1809981030318952</v>
      </c>
      <c r="I57" s="12">
        <v>1.2410129491987298</v>
      </c>
      <c r="K57" s="12">
        <v>8.3162306327677301E-4</v>
      </c>
      <c r="M57" s="12">
        <v>0.17029227233014868</v>
      </c>
      <c r="N57" s="12">
        <v>2.7164359100462648E-2</v>
      </c>
      <c r="O57" s="12">
        <v>100.27</v>
      </c>
    </row>
    <row r="58" spans="2:15" x14ac:dyDescent="0.2">
      <c r="B58" s="12" t="s">
        <v>96</v>
      </c>
      <c r="C58" s="12">
        <v>36.58930596583113</v>
      </c>
      <c r="D58" s="12">
        <v>5.7493375349682026E-2</v>
      </c>
      <c r="E58" s="12">
        <v>21.924524977470568</v>
      </c>
      <c r="F58" s="12">
        <v>35.114346600310782</v>
      </c>
      <c r="G58" s="12">
        <v>1.8186258990167719</v>
      </c>
      <c r="H58" s="12">
        <v>3.0415604697592373</v>
      </c>
      <c r="I58" s="12">
        <v>1.2113191405727195</v>
      </c>
      <c r="J58" s="12">
        <v>1.5335371814625985E-2</v>
      </c>
      <c r="M58" s="12">
        <v>0.15368615976835948</v>
      </c>
      <c r="N58" s="12">
        <v>4.6171334924740716E-2</v>
      </c>
      <c r="O58" s="12">
        <v>99.855900000000005</v>
      </c>
    </row>
    <row r="59" spans="2:15" x14ac:dyDescent="0.2">
      <c r="B59" s="12" t="s">
        <v>96</v>
      </c>
      <c r="C59" s="12">
        <v>36.327092260826845</v>
      </c>
      <c r="D59" s="12">
        <v>3.8882224043331755E-2</v>
      </c>
      <c r="E59" s="12">
        <v>22.011057026831118</v>
      </c>
      <c r="F59" s="12">
        <v>35.411853819142081</v>
      </c>
      <c r="G59" s="12">
        <v>1.7758568529696184</v>
      </c>
      <c r="H59" s="12">
        <v>3.0022624463629608</v>
      </c>
      <c r="I59" s="12">
        <v>1.2432966439301925</v>
      </c>
      <c r="J59" s="12">
        <v>7.0328011475972599E-3</v>
      </c>
      <c r="M59" s="12">
        <v>0.16183793718020462</v>
      </c>
      <c r="N59" s="12">
        <v>2.0824010861969493E-2</v>
      </c>
      <c r="O59" s="12">
        <v>100.512</v>
      </c>
    </row>
    <row r="60" spans="2:15" x14ac:dyDescent="0.2">
      <c r="B60" s="12" t="s">
        <v>97</v>
      </c>
      <c r="C60" s="12">
        <v>36.397805367736858</v>
      </c>
      <c r="D60" s="12">
        <v>2.1646462869515225E-2</v>
      </c>
      <c r="E60" s="12">
        <v>22.09109076310164</v>
      </c>
      <c r="F60" s="12">
        <v>35.515026678969036</v>
      </c>
      <c r="G60" s="12">
        <v>1.8136473420010992</v>
      </c>
      <c r="H60" s="12">
        <v>3.0317304680456933</v>
      </c>
      <c r="I60" s="12">
        <v>0.97544205150313612</v>
      </c>
      <c r="J60" s="12">
        <v>2.0098934589058699E-3</v>
      </c>
      <c r="K60" s="12">
        <v>1.1643829978837426E-2</v>
      </c>
      <c r="M60" s="12">
        <v>6.1857286244442623E-2</v>
      </c>
      <c r="N60" s="12">
        <v>5.6391611667299002E-2</v>
      </c>
      <c r="O60" s="12">
        <v>100.327</v>
      </c>
    </row>
    <row r="61" spans="2:15" x14ac:dyDescent="0.2">
      <c r="B61" s="12" t="s">
        <v>97</v>
      </c>
      <c r="C61" s="12">
        <v>36.781034227326259</v>
      </c>
      <c r="D61" s="12">
        <v>3.0525846465154174E-2</v>
      </c>
      <c r="E61" s="12">
        <v>21.763221492188126</v>
      </c>
      <c r="F61" s="12">
        <v>35.716244503916741</v>
      </c>
      <c r="G61" s="12">
        <v>1.7169583669025599</v>
      </c>
      <c r="H61" s="12">
        <v>2.7380680139556941</v>
      </c>
      <c r="I61" s="12">
        <v>1.0466147950865197</v>
      </c>
      <c r="J61" s="12">
        <v>2.4638575484062102E-2</v>
      </c>
      <c r="L61" s="12">
        <v>3.3070336430374589E-2</v>
      </c>
      <c r="M61" s="12">
        <v>8.6006572415571886E-2</v>
      </c>
      <c r="N61" s="12">
        <v>5.0493164128298608E-2</v>
      </c>
      <c r="O61" s="12">
        <v>99.574100000000001</v>
      </c>
    </row>
    <row r="62" spans="2:15" x14ac:dyDescent="0.2">
      <c r="B62" s="12" t="s">
        <v>97</v>
      </c>
      <c r="C62" s="12">
        <v>36.697512977616086</v>
      </c>
      <c r="D62" s="12">
        <v>4.0056999607526483E-2</v>
      </c>
      <c r="E62" s="12">
        <v>21.71330968807219</v>
      </c>
      <c r="F62" s="12">
        <v>35.484445847789395</v>
      </c>
      <c r="G62" s="12">
        <v>1.8248879859270166</v>
      </c>
      <c r="H62" s="12">
        <v>3.064451768552249</v>
      </c>
      <c r="I62" s="12">
        <v>1.0133540019933389</v>
      </c>
      <c r="K62" s="12">
        <v>1.0314732579396376E-2</v>
      </c>
      <c r="L62" s="12">
        <v>1.4305784636670843E-2</v>
      </c>
      <c r="M62" s="12">
        <v>9.6461460809127902E-2</v>
      </c>
      <c r="N62" s="12">
        <v>1.470308393649002E-2</v>
      </c>
      <c r="O62" s="12">
        <v>99.665400000000005</v>
      </c>
    </row>
    <row r="63" spans="2:15" x14ac:dyDescent="0.2">
      <c r="B63" s="12" t="s">
        <v>97</v>
      </c>
      <c r="C63" s="12">
        <v>36.655062928889933</v>
      </c>
      <c r="D63" s="12">
        <v>7.9391122343906662E-2</v>
      </c>
      <c r="E63" s="12">
        <v>22.003425925399409</v>
      </c>
      <c r="F63" s="12">
        <v>35.475292545983059</v>
      </c>
      <c r="G63" s="12">
        <v>1.7914566620798651</v>
      </c>
      <c r="H63" s="12">
        <v>2.8047049118292682</v>
      </c>
      <c r="I63" s="12">
        <v>0.99512421184798083</v>
      </c>
      <c r="M63" s="12">
        <v>0.1045598250881653</v>
      </c>
      <c r="N63" s="12">
        <v>7.7858013594595682E-2</v>
      </c>
      <c r="O63" s="12">
        <v>99.498400000000004</v>
      </c>
    </row>
    <row r="64" spans="2:15" x14ac:dyDescent="0.2">
      <c r="B64" s="12" t="s">
        <v>97</v>
      </c>
      <c r="C64" s="12">
        <v>36.379229456568332</v>
      </c>
      <c r="D64" s="12">
        <v>1.2961548117273921E-2</v>
      </c>
      <c r="E64" s="12">
        <v>21.864624702266109</v>
      </c>
      <c r="F64" s="12">
        <v>35.505305385998028</v>
      </c>
      <c r="G64" s="12">
        <v>1.843800624515298</v>
      </c>
      <c r="H64" s="12">
        <v>3.0409671118483654</v>
      </c>
      <c r="I64" s="12">
        <v>1.0711940153838904</v>
      </c>
      <c r="K64" s="12">
        <v>7.7448783520586983E-3</v>
      </c>
      <c r="M64" s="12">
        <v>0.22624480779115053</v>
      </c>
      <c r="N64" s="12">
        <v>4.7927469159488291E-2</v>
      </c>
      <c r="O64" s="12">
        <v>100.446</v>
      </c>
    </row>
    <row r="65" spans="2:15" x14ac:dyDescent="0.2">
      <c r="B65" s="12" t="s">
        <v>97</v>
      </c>
      <c r="C65" s="12">
        <v>36.63576951395919</v>
      </c>
      <c r="D65" s="12">
        <v>6.3781043590295877E-2</v>
      </c>
      <c r="E65" s="12">
        <v>21.752103602937773</v>
      </c>
      <c r="F65" s="12">
        <v>35.396191764295452</v>
      </c>
      <c r="G65" s="12">
        <v>1.7860994519252282</v>
      </c>
      <c r="H65" s="12">
        <v>3.1383516533517</v>
      </c>
      <c r="I65" s="12">
        <v>0.9760918091359887</v>
      </c>
      <c r="J65" s="12">
        <v>1.1452027244511747E-3</v>
      </c>
      <c r="K65" s="12">
        <v>7.4497719691984125E-3</v>
      </c>
      <c r="L65" s="12">
        <v>1.7428119797930269E-2</v>
      </c>
      <c r="M65" s="12">
        <v>0.18109783360690679</v>
      </c>
      <c r="N65" s="12">
        <v>4.1600431723564342E-3</v>
      </c>
      <c r="O65" s="12">
        <v>100.768</v>
      </c>
    </row>
    <row r="66" spans="2:15" x14ac:dyDescent="0.2">
      <c r="B66" s="12" t="s">
        <v>97</v>
      </c>
      <c r="C66" s="12">
        <v>36.591115978573079</v>
      </c>
      <c r="D66" s="12">
        <v>0.22016439835350665</v>
      </c>
      <c r="E66" s="12">
        <v>21.713853123674319</v>
      </c>
      <c r="F66" s="12">
        <v>35.28521019991863</v>
      </c>
      <c r="G66" s="12">
        <v>1.758721870547896</v>
      </c>
      <c r="H66" s="12">
        <v>3.1312007032500992</v>
      </c>
      <c r="I66" s="12">
        <v>0.9951552914182491</v>
      </c>
      <c r="L66" s="12">
        <v>6.5449416242317725E-3</v>
      </c>
      <c r="M66" s="12">
        <v>0.23076736288392044</v>
      </c>
      <c r="N66" s="12">
        <v>4.9956141333907626E-2</v>
      </c>
      <c r="O66" s="12">
        <v>100.544</v>
      </c>
    </row>
    <row r="67" spans="2:15" x14ac:dyDescent="0.2">
      <c r="B67" s="12" t="s">
        <v>97</v>
      </c>
      <c r="C67" s="12">
        <v>36.458023952380792</v>
      </c>
      <c r="D67" s="12">
        <v>0.48299720444242483</v>
      </c>
      <c r="E67" s="12">
        <v>21.598478582004908</v>
      </c>
      <c r="F67" s="12">
        <v>35.416462846536618</v>
      </c>
      <c r="G67" s="12">
        <v>1.8418635637989482</v>
      </c>
      <c r="H67" s="12">
        <v>2.9612355867846216</v>
      </c>
      <c r="I67" s="12">
        <v>0.98385059555171661</v>
      </c>
      <c r="M67" s="12">
        <v>0.21606145172689359</v>
      </c>
      <c r="N67" s="12">
        <v>2.0824252488988535E-2</v>
      </c>
      <c r="O67" s="12">
        <v>100.423</v>
      </c>
    </row>
    <row r="68" spans="2:15" x14ac:dyDescent="0.2">
      <c r="B68" s="12" t="s">
        <v>97</v>
      </c>
      <c r="C68" s="12">
        <v>36.794344115801884</v>
      </c>
      <c r="D68" s="12">
        <v>3.7393045113756289E-2</v>
      </c>
      <c r="E68" s="12">
        <v>21.859240882358186</v>
      </c>
      <c r="F68" s="12">
        <v>35.009448628502398</v>
      </c>
      <c r="G68" s="12">
        <v>1.9551595267478252</v>
      </c>
      <c r="H68" s="12">
        <v>3.0757100490766707</v>
      </c>
      <c r="I68" s="12">
        <v>1.0294695180938289</v>
      </c>
      <c r="J68" s="12">
        <v>6.0220334375558062E-3</v>
      </c>
      <c r="L68" s="12">
        <v>2.8563131013890485E-2</v>
      </c>
      <c r="M68" s="12">
        <v>0.16899118691717338</v>
      </c>
      <c r="N68" s="12">
        <v>3.5657882936833432E-2</v>
      </c>
      <c r="O68" s="12">
        <v>99.894000000000005</v>
      </c>
    </row>
    <row r="69" spans="2:15" x14ac:dyDescent="0.2">
      <c r="B69" s="12" t="s">
        <v>97</v>
      </c>
      <c r="C69" s="12">
        <v>36.357107541084936</v>
      </c>
      <c r="D69" s="12">
        <v>3.2743220305149381E-2</v>
      </c>
      <c r="E69" s="12">
        <v>22.053767211351431</v>
      </c>
      <c r="F69" s="12">
        <v>35.413870859360998</v>
      </c>
      <c r="G69" s="12">
        <v>1.9448249632214643</v>
      </c>
      <c r="H69" s="12">
        <v>2.9944686714510347</v>
      </c>
      <c r="I69" s="12">
        <v>1.0537740920148035</v>
      </c>
      <c r="J69" s="12">
        <v>4.1005973637051046E-4</v>
      </c>
      <c r="L69" s="12">
        <v>5.4449578553411124E-3</v>
      </c>
      <c r="M69" s="12">
        <v>0.11657114641174944</v>
      </c>
      <c r="N69" s="12">
        <v>2.7017277206726295E-2</v>
      </c>
      <c r="O69" s="12">
        <v>100.69799999999999</v>
      </c>
    </row>
    <row r="70" spans="2:15" x14ac:dyDescent="0.2">
      <c r="B70" s="12" t="s">
        <v>97</v>
      </c>
      <c r="C70" s="12">
        <v>36.766138105286053</v>
      </c>
      <c r="D70" s="12">
        <v>2.9532481017127462E-2</v>
      </c>
      <c r="E70" s="12">
        <v>21.794110627033199</v>
      </c>
      <c r="F70" s="12">
        <v>35.375650457396304</v>
      </c>
      <c r="G70" s="12">
        <v>1.8419384400235228</v>
      </c>
      <c r="H70" s="12">
        <v>2.99106408350297</v>
      </c>
      <c r="I70" s="12">
        <v>0.99530663649071383</v>
      </c>
      <c r="L70" s="12">
        <v>4.3908556634204747E-3</v>
      </c>
      <c r="M70" s="12">
        <v>0.17462279908735032</v>
      </c>
      <c r="N70" s="12">
        <v>2.7245514499337712E-2</v>
      </c>
      <c r="O70" s="12">
        <v>99.932599999999994</v>
      </c>
    </row>
    <row r="71" spans="2:15" x14ac:dyDescent="0.2">
      <c r="B71" s="12" t="s">
        <v>97</v>
      </c>
      <c r="C71" s="12">
        <v>36.974830777651654</v>
      </c>
      <c r="D71" s="12">
        <v>2.6152256570019843E-2</v>
      </c>
      <c r="E71" s="12">
        <v>22.127175923999935</v>
      </c>
      <c r="F71" s="12">
        <v>36.064211377535791</v>
      </c>
      <c r="G71" s="12">
        <v>1.8181795859800312</v>
      </c>
      <c r="H71" s="12">
        <v>1.7870339672005133</v>
      </c>
      <c r="I71" s="12">
        <v>1.0625536658131658</v>
      </c>
      <c r="K71" s="12">
        <v>1.3399157158296685E-2</v>
      </c>
      <c r="L71" s="12">
        <v>1.8740706253019837E-2</v>
      </c>
      <c r="M71" s="12">
        <v>9.0232731938102176E-2</v>
      </c>
      <c r="O71" s="12">
        <v>99.359800000000007</v>
      </c>
    </row>
    <row r="72" spans="2:15" x14ac:dyDescent="0.2">
      <c r="B72" s="12" t="s">
        <v>97</v>
      </c>
      <c r="C72" s="12">
        <v>36.831469259021958</v>
      </c>
      <c r="D72" s="12">
        <v>5.0640742469846844E-2</v>
      </c>
      <c r="E72" s="12">
        <v>21.964912721256329</v>
      </c>
      <c r="F72" s="12">
        <v>35.735854506868122</v>
      </c>
      <c r="G72" s="12">
        <v>1.6531106223200447</v>
      </c>
      <c r="H72" s="12">
        <v>2.604595191376029</v>
      </c>
      <c r="I72" s="12">
        <v>1.0248374355202046</v>
      </c>
      <c r="K72" s="12">
        <v>1.0899807368994154E-2</v>
      </c>
      <c r="M72" s="12">
        <v>8.009859365723368E-2</v>
      </c>
      <c r="N72" s="12">
        <v>4.2122312619996979E-2</v>
      </c>
      <c r="O72" s="12">
        <v>99.370199999999997</v>
      </c>
    </row>
    <row r="73" spans="2:15" x14ac:dyDescent="0.2">
      <c r="B73" s="12" t="s">
        <v>97</v>
      </c>
      <c r="C73" s="12">
        <v>36.674692217321102</v>
      </c>
      <c r="D73" s="12">
        <v>7.4560991813091448E-2</v>
      </c>
      <c r="E73" s="12">
        <v>21.742819715768213</v>
      </c>
      <c r="F73" s="12">
        <v>35.749108868865143</v>
      </c>
      <c r="G73" s="12">
        <v>1.5168561381121357</v>
      </c>
      <c r="H73" s="12">
        <v>3.0429101858480081</v>
      </c>
      <c r="I73" s="12">
        <v>1.0096728153743748</v>
      </c>
      <c r="K73" s="12">
        <v>8.3250569623746669E-3</v>
      </c>
      <c r="L73" s="12">
        <v>2.1911198387056167E-3</v>
      </c>
      <c r="M73" s="12">
        <v>7.9284782531905282E-2</v>
      </c>
      <c r="N73" s="12">
        <v>6.4808810762516988E-2</v>
      </c>
      <c r="O73" s="12">
        <v>100.127</v>
      </c>
    </row>
    <row r="74" spans="2:15" x14ac:dyDescent="0.2">
      <c r="B74" s="12" t="s">
        <v>97</v>
      </c>
      <c r="C74" s="12">
        <v>36.870020855467331</v>
      </c>
      <c r="D74" s="12">
        <v>8.7392383151727168E-4</v>
      </c>
      <c r="E74" s="12">
        <v>22.101714927516124</v>
      </c>
      <c r="F74" s="12">
        <v>35.534065173393287</v>
      </c>
      <c r="G74" s="12">
        <v>1.5873497390919533</v>
      </c>
      <c r="H74" s="12">
        <v>2.6963469993910829</v>
      </c>
      <c r="I74" s="12">
        <v>1.0544172938169276</v>
      </c>
      <c r="M74" s="12">
        <v>8.3545306008607934E-2</v>
      </c>
      <c r="N74" s="12">
        <v>7.1665781483179036E-2</v>
      </c>
      <c r="O74" s="12">
        <v>99.258200000000002</v>
      </c>
    </row>
    <row r="75" spans="2:15" x14ac:dyDescent="0.2">
      <c r="B75" s="12" t="s">
        <v>98</v>
      </c>
      <c r="C75" s="12">
        <v>35.809330050433161</v>
      </c>
      <c r="D75" s="12">
        <v>4.3698581829537279E-2</v>
      </c>
      <c r="E75" s="12">
        <v>20.787610560154846</v>
      </c>
      <c r="F75" s="12">
        <v>37.549373255115839</v>
      </c>
      <c r="G75" s="12">
        <v>1.6408674058877302</v>
      </c>
      <c r="H75" s="12">
        <v>3.0538883374186097</v>
      </c>
      <c r="I75" s="12">
        <v>1.0038688509049047</v>
      </c>
      <c r="J75" s="12">
        <v>6.4475375669987151E-3</v>
      </c>
      <c r="L75" s="12">
        <v>5.8284735195981499E-3</v>
      </c>
      <c r="M75" s="12">
        <v>8.169907024306311E-2</v>
      </c>
      <c r="N75" s="12">
        <v>1.501689059755288E-2</v>
      </c>
      <c r="O75" s="12">
        <v>103.539</v>
      </c>
    </row>
    <row r="76" spans="2:15" x14ac:dyDescent="0.2">
      <c r="B76" s="12" t="s">
        <v>98</v>
      </c>
      <c r="C76" s="12">
        <v>35.814300951793292</v>
      </c>
      <c r="D76" s="12">
        <v>9.4143699616721262E-3</v>
      </c>
      <c r="E76" s="12">
        <v>20.956031912743835</v>
      </c>
      <c r="F76" s="12">
        <v>37.349049900726214</v>
      </c>
      <c r="G76" s="12">
        <v>1.7425859433700899</v>
      </c>
      <c r="H76" s="12">
        <v>2.9835142800229622</v>
      </c>
      <c r="I76" s="12">
        <v>1.0281606920979605</v>
      </c>
      <c r="L76" s="12">
        <v>1.5978958714936101E-2</v>
      </c>
      <c r="M76" s="12">
        <v>7.8317562221224241E-2</v>
      </c>
      <c r="N76" s="12">
        <v>2.2645428347826131E-2</v>
      </c>
      <c r="O76" s="12">
        <v>104.02200000000001</v>
      </c>
    </row>
    <row r="77" spans="2:15" x14ac:dyDescent="0.2">
      <c r="B77" s="12" t="s">
        <v>98</v>
      </c>
      <c r="C77" s="12">
        <v>35.605131559163361</v>
      </c>
      <c r="D77" s="12">
        <v>8.0371368276340949E-2</v>
      </c>
      <c r="E77" s="12">
        <v>20.66346697483516</v>
      </c>
      <c r="F77" s="12">
        <v>37.562451312427207</v>
      </c>
      <c r="G77" s="12">
        <v>1.9138376266020907</v>
      </c>
      <c r="H77" s="12">
        <v>2.955930139766187</v>
      </c>
      <c r="I77" s="12">
        <v>0.99902322188464565</v>
      </c>
      <c r="J77" s="12">
        <v>3.4367105453393151E-2</v>
      </c>
      <c r="M77" s="12">
        <v>0.12696128129278997</v>
      </c>
      <c r="N77" s="12">
        <v>4.9360710489308915E-2</v>
      </c>
      <c r="O77" s="12">
        <v>104.149</v>
      </c>
    </row>
    <row r="78" spans="2:15" x14ac:dyDescent="0.2">
      <c r="B78" s="12" t="s">
        <v>98</v>
      </c>
      <c r="C78" s="12">
        <v>35.618765486888243</v>
      </c>
      <c r="E78" s="12">
        <v>21.0679225056181</v>
      </c>
      <c r="F78" s="12">
        <v>37.156348607509734</v>
      </c>
      <c r="G78" s="12">
        <v>2.0342518430170493</v>
      </c>
      <c r="H78" s="12">
        <v>2.9346216093655717</v>
      </c>
      <c r="I78" s="12">
        <v>1.0525100767553981</v>
      </c>
      <c r="M78" s="12">
        <v>0.10450749739109272</v>
      </c>
      <c r="N78" s="12">
        <v>2.0834660600316173E-2</v>
      </c>
      <c r="O78" s="12">
        <v>103.794</v>
      </c>
    </row>
    <row r="79" spans="2:15" x14ac:dyDescent="0.2">
      <c r="B79" s="12" t="s">
        <v>98</v>
      </c>
      <c r="C79" s="12">
        <v>35.514082518365854</v>
      </c>
      <c r="D79" s="12">
        <v>4.5629579945281364E-2</v>
      </c>
      <c r="E79" s="12">
        <v>20.609705779424324</v>
      </c>
      <c r="F79" s="12">
        <v>37.752277524894339</v>
      </c>
      <c r="G79" s="12">
        <v>1.9410998364153069</v>
      </c>
      <c r="H79" s="12">
        <v>2.9414590839410755</v>
      </c>
      <c r="I79" s="12">
        <v>1.0105612169607827</v>
      </c>
      <c r="J79" s="12">
        <v>3.5426650776547428E-2</v>
      </c>
      <c r="K79" s="12">
        <v>5.000212676992173E-4</v>
      </c>
      <c r="L79" s="12">
        <v>1.8949942285453061E-2</v>
      </c>
      <c r="M79" s="12">
        <v>0.10109451104484599</v>
      </c>
      <c r="O79" s="12">
        <v>104.194</v>
      </c>
    </row>
    <row r="80" spans="2:15" x14ac:dyDescent="0.2">
      <c r="B80" s="12" t="s">
        <v>98</v>
      </c>
      <c r="C80" s="12">
        <v>35.490979476938698</v>
      </c>
      <c r="D80" s="12">
        <v>2.0103806116772982E-2</v>
      </c>
      <c r="E80" s="12">
        <v>21.032815190254443</v>
      </c>
      <c r="F80" s="12">
        <v>37.471117287830978</v>
      </c>
      <c r="G80" s="12">
        <v>1.7475745010581485</v>
      </c>
      <c r="H80" s="12">
        <v>2.9650003607602446</v>
      </c>
      <c r="I80" s="12">
        <v>1.0235943899872517</v>
      </c>
      <c r="J80" s="12">
        <v>2.1342229667906193E-2</v>
      </c>
      <c r="M80" s="12">
        <v>0.13524657075111352</v>
      </c>
      <c r="N80" s="12">
        <v>8.1225846374209265E-2</v>
      </c>
      <c r="O80" s="12">
        <v>104.477</v>
      </c>
    </row>
    <row r="81" spans="2:15" x14ac:dyDescent="0.2">
      <c r="B81" s="12" t="s">
        <v>98</v>
      </c>
      <c r="C81" s="12">
        <v>36.008122706229521</v>
      </c>
      <c r="D81" s="12">
        <v>9.8231410690820791E-3</v>
      </c>
      <c r="E81" s="12">
        <v>20.92014714890372</v>
      </c>
      <c r="F81" s="12">
        <v>37.162695045800362</v>
      </c>
      <c r="G81" s="12">
        <v>1.6757400069966453</v>
      </c>
      <c r="H81" s="12">
        <v>2.9821437519752148</v>
      </c>
      <c r="I81" s="12">
        <v>1.0238694830131514</v>
      </c>
      <c r="K81" s="12">
        <v>9.1954366833192254E-3</v>
      </c>
      <c r="L81" s="12">
        <v>2.2407027920569849E-2</v>
      </c>
      <c r="M81" s="12">
        <v>0.13331460665894768</v>
      </c>
      <c r="N81" s="12">
        <v>4.1342937101492429E-2</v>
      </c>
      <c r="O81" s="12">
        <v>103.893</v>
      </c>
    </row>
    <row r="82" spans="2:15" x14ac:dyDescent="0.2">
      <c r="B82" s="12" t="s">
        <v>98</v>
      </c>
      <c r="C82" s="12">
        <v>35.604342665953496</v>
      </c>
      <c r="D82" s="12">
        <v>8.7123097996414475E-2</v>
      </c>
      <c r="E82" s="12">
        <v>20.979175699529257</v>
      </c>
      <c r="F82" s="12">
        <v>37.002864440098193</v>
      </c>
      <c r="G82" s="12">
        <v>1.9773669781073377</v>
      </c>
      <c r="H82" s="12">
        <v>2.9866385038898713</v>
      </c>
      <c r="I82" s="12">
        <v>1.1753152706339587</v>
      </c>
      <c r="K82" s="12">
        <v>5.1265319633775203E-3</v>
      </c>
      <c r="M82" s="12">
        <v>0.10377276327145898</v>
      </c>
      <c r="N82" s="12">
        <v>7.702132458060873E-2</v>
      </c>
      <c r="O82" s="12">
        <v>103.748</v>
      </c>
    </row>
    <row r="83" spans="2:15" x14ac:dyDescent="0.2">
      <c r="B83" s="12" t="s">
        <v>98</v>
      </c>
      <c r="C83" s="12">
        <v>35.514622819044405</v>
      </c>
      <c r="D83" s="12">
        <v>0.11005005120107821</v>
      </c>
      <c r="E83" s="12">
        <v>20.976024869353431</v>
      </c>
      <c r="F83" s="12">
        <v>37.10787011266391</v>
      </c>
      <c r="G83" s="12">
        <v>2.026153530371904</v>
      </c>
      <c r="H83" s="12">
        <v>2.9804476838314136</v>
      </c>
      <c r="I83" s="12">
        <v>1.1723149363827301</v>
      </c>
      <c r="J83" s="12">
        <v>1.5460250057306313E-2</v>
      </c>
      <c r="L83" s="12">
        <v>3.089164739288826E-3</v>
      </c>
      <c r="M83" s="12">
        <v>7.8053344566146723E-2</v>
      </c>
      <c r="N83" s="12">
        <v>1.5909390758815617E-2</v>
      </c>
      <c r="O83" s="12">
        <v>103.97199999999999</v>
      </c>
    </row>
    <row r="84" spans="2:15" x14ac:dyDescent="0.2">
      <c r="B84" s="12" t="s">
        <v>98</v>
      </c>
      <c r="C84" s="12">
        <v>35.68153519197763</v>
      </c>
      <c r="D84" s="12">
        <v>2.9291244512486953E-2</v>
      </c>
      <c r="E84" s="12">
        <v>20.980238632991117</v>
      </c>
      <c r="F84" s="12">
        <v>37.291072530030782</v>
      </c>
      <c r="G84" s="12">
        <v>2.0253192062507903</v>
      </c>
      <c r="H84" s="12">
        <v>2.9039407545139748</v>
      </c>
      <c r="I84" s="12">
        <v>0.94416670225512178</v>
      </c>
      <c r="J84" s="12">
        <v>2.1661838762240412E-3</v>
      </c>
      <c r="K84" s="12">
        <v>4.7038514016000893E-3</v>
      </c>
      <c r="M84" s="12">
        <v>0.12749511817415921</v>
      </c>
      <c r="N84" s="12">
        <v>1.007058401610259E-2</v>
      </c>
      <c r="O84" s="12">
        <v>103.59699999999999</v>
      </c>
    </row>
    <row r="85" spans="2:15" x14ac:dyDescent="0.2">
      <c r="B85" s="12" t="s">
        <v>98</v>
      </c>
      <c r="C85" s="12">
        <v>35.756050054008256</v>
      </c>
      <c r="D85" s="12">
        <v>4.8603859988819956E-2</v>
      </c>
      <c r="E85" s="12">
        <v>20.895014484195578</v>
      </c>
      <c r="F85" s="12">
        <v>37.177264121199777</v>
      </c>
      <c r="G85" s="12">
        <v>2.0108498626407609</v>
      </c>
      <c r="H85" s="12">
        <v>2.9181148335171723</v>
      </c>
      <c r="I85" s="12">
        <v>0.96915094357662313</v>
      </c>
      <c r="K85" s="12">
        <v>4.9736697784970854E-3</v>
      </c>
      <c r="L85" s="12">
        <v>1.1483865502157057E-2</v>
      </c>
      <c r="M85" s="12">
        <v>0.14913186670402745</v>
      </c>
      <c r="N85" s="12">
        <v>5.0437840359570635E-2</v>
      </c>
      <c r="O85" s="12">
        <v>102.28700000000001</v>
      </c>
    </row>
    <row r="86" spans="2:15" x14ac:dyDescent="0.2">
      <c r="B86" s="12" t="s">
        <v>98</v>
      </c>
      <c r="C86" s="12">
        <v>35.863722835050346</v>
      </c>
      <c r="D86" s="12">
        <v>3.8867878284125967E-2</v>
      </c>
      <c r="E86" s="12">
        <v>20.779707325784059</v>
      </c>
      <c r="F86" s="12">
        <v>37.200222509865675</v>
      </c>
      <c r="G86" s="12">
        <v>1.9908853676514806</v>
      </c>
      <c r="H86" s="12">
        <v>2.9356360660505225</v>
      </c>
      <c r="I86" s="12">
        <v>1.017605040276933</v>
      </c>
      <c r="J86" s="12">
        <v>5.7233042492994867E-3</v>
      </c>
      <c r="L86" s="12">
        <v>1.3675877984366942E-2</v>
      </c>
      <c r="M86" s="12">
        <v>0.12442104283256987</v>
      </c>
      <c r="N86" s="12">
        <v>2.4392591406638246E-2</v>
      </c>
      <c r="O86" s="12">
        <v>103.574</v>
      </c>
    </row>
    <row r="87" spans="2:15" x14ac:dyDescent="0.2">
      <c r="B87" s="12" t="s">
        <v>98</v>
      </c>
      <c r="C87" s="12">
        <v>35.95798676966978</v>
      </c>
      <c r="D87" s="12">
        <v>2.8831774084163406E-2</v>
      </c>
      <c r="E87" s="12">
        <v>20.534037699255205</v>
      </c>
      <c r="F87" s="12">
        <v>37.494758750074702</v>
      </c>
      <c r="G87" s="12">
        <v>1.82736405473982</v>
      </c>
      <c r="H87" s="12">
        <v>2.9703085762454577</v>
      </c>
      <c r="I87" s="12">
        <v>1.071975638500982</v>
      </c>
      <c r="K87" s="12">
        <v>7.1462461762768145E-3</v>
      </c>
      <c r="M87" s="12">
        <v>8.5142335774370637E-2</v>
      </c>
      <c r="N87" s="12">
        <v>2.2440413067352449E-2</v>
      </c>
      <c r="O87" s="12">
        <v>102.99</v>
      </c>
    </row>
    <row r="88" spans="2:15" x14ac:dyDescent="0.2">
      <c r="B88" s="12" t="s">
        <v>98</v>
      </c>
      <c r="C88" s="12">
        <v>35.85459262370594</v>
      </c>
      <c r="D88" s="12">
        <v>4.6977355141622171E-2</v>
      </c>
      <c r="E88" s="12">
        <v>20.760589949043851</v>
      </c>
      <c r="F88" s="12">
        <v>37.567633480299442</v>
      </c>
      <c r="G88" s="12">
        <v>1.6843483069325056</v>
      </c>
      <c r="H88" s="12">
        <v>2.9561742632056909</v>
      </c>
      <c r="I88" s="12">
        <v>0.97706739360580219</v>
      </c>
      <c r="J88" s="12">
        <v>2.1310913051541699E-2</v>
      </c>
      <c r="M88" s="12">
        <v>0.10028141748349334</v>
      </c>
      <c r="N88" s="12">
        <v>8.0731270562814598E-3</v>
      </c>
      <c r="O88" s="12">
        <v>104.529</v>
      </c>
    </row>
    <row r="89" spans="2:15" x14ac:dyDescent="0.2">
      <c r="B89" s="12" t="s">
        <v>98</v>
      </c>
      <c r="C89" s="12">
        <v>35.682151537830492</v>
      </c>
      <c r="D89" s="12">
        <v>6.823818896383195E-2</v>
      </c>
      <c r="E89" s="12">
        <v>20.951615855875428</v>
      </c>
      <c r="F89" s="12">
        <v>37.807598611778388</v>
      </c>
      <c r="G89" s="12">
        <v>1.5986233367073222</v>
      </c>
      <c r="H89" s="12">
        <v>2.8018677060671835</v>
      </c>
      <c r="I89" s="12">
        <v>0.97171372764802777</v>
      </c>
      <c r="J89" s="12">
        <v>1.1066662471423702E-2</v>
      </c>
      <c r="M89" s="12">
        <v>7.3834295499784403E-2</v>
      </c>
      <c r="N89" s="12">
        <v>2.4324230841320998E-2</v>
      </c>
      <c r="O89" s="12">
        <v>104.301</v>
      </c>
    </row>
    <row r="90" spans="2:15" x14ac:dyDescent="0.2">
      <c r="B90" s="12" t="s">
        <v>99</v>
      </c>
      <c r="C90" s="12">
        <v>36.083393915115252</v>
      </c>
      <c r="D90" s="12">
        <v>2.6078275232502626E-2</v>
      </c>
      <c r="E90" s="12">
        <v>20.942147327753059</v>
      </c>
      <c r="F90" s="12">
        <v>37.168705496657779</v>
      </c>
      <c r="G90" s="12">
        <v>1.7136539691611488</v>
      </c>
      <c r="H90" s="12">
        <v>2.918207533463848</v>
      </c>
      <c r="I90" s="12">
        <v>0.97749187943580074</v>
      </c>
      <c r="M90" s="12">
        <v>0.13492325372552746</v>
      </c>
      <c r="N90" s="12">
        <v>2.5488643850648071E-2</v>
      </c>
      <c r="O90" s="12">
        <v>102.38</v>
      </c>
    </row>
    <row r="91" spans="2:15" x14ac:dyDescent="0.2">
      <c r="B91" s="12" t="s">
        <v>54</v>
      </c>
      <c r="C91" s="12">
        <v>35.434818927816814</v>
      </c>
      <c r="D91" s="12">
        <v>3.7653186575598255E-2</v>
      </c>
      <c r="E91" s="12">
        <v>21.771903100584741</v>
      </c>
      <c r="F91" s="12">
        <v>36.969780354773725</v>
      </c>
      <c r="G91" s="12">
        <v>1.5818976954449415</v>
      </c>
      <c r="H91" s="12">
        <v>3.0697459584295612</v>
      </c>
      <c r="I91" s="12">
        <v>0.93786447840400966</v>
      </c>
      <c r="J91" s="12">
        <v>1.1144415507837452E-2</v>
      </c>
      <c r="M91" s="12">
        <v>0.10320672202840156</v>
      </c>
      <c r="N91" s="12">
        <v>4.5060193602279995E-2</v>
      </c>
      <c r="O91" s="12">
        <v>101.755</v>
      </c>
    </row>
    <row r="92" spans="2:15" x14ac:dyDescent="0.2">
      <c r="B92" s="12" t="s">
        <v>100</v>
      </c>
      <c r="C92" s="12">
        <v>35.386621767608446</v>
      </c>
      <c r="D92" s="12">
        <v>2.9506856514418634E-2</v>
      </c>
      <c r="E92" s="12">
        <v>21.18735948768358</v>
      </c>
      <c r="F92" s="12">
        <v>37.39218873176381</v>
      </c>
      <c r="G92" s="12">
        <v>1.7384110794265637</v>
      </c>
      <c r="H92" s="12">
        <v>2.9802041869020623</v>
      </c>
      <c r="I92" s="12">
        <v>1.0973050832611511</v>
      </c>
      <c r="J92" s="12">
        <v>8.2725865945167348E-4</v>
      </c>
      <c r="K92" s="12">
        <v>1.0335867015737379E-3</v>
      </c>
      <c r="L92" s="12">
        <v>6.0847307516374863E-2</v>
      </c>
      <c r="M92" s="12">
        <v>8.4821263467284344E-2</v>
      </c>
      <c r="N92" s="12">
        <v>2.4307779151135293E-2</v>
      </c>
      <c r="O92" s="12">
        <v>102.749</v>
      </c>
    </row>
    <row r="93" spans="2:15" x14ac:dyDescent="0.2">
      <c r="B93" s="12" t="s">
        <v>100</v>
      </c>
      <c r="C93" s="12">
        <v>35.433732941853549</v>
      </c>
      <c r="D93" s="12">
        <v>0.30462362339904603</v>
      </c>
      <c r="E93" s="12">
        <v>21.275203137040688</v>
      </c>
      <c r="F93" s="12">
        <v>37.181443077733448</v>
      </c>
      <c r="G93" s="12">
        <v>1.6094989123755086</v>
      </c>
      <c r="H93" s="12">
        <v>2.9754674834417707</v>
      </c>
      <c r="I93" s="12">
        <v>0.97570159095564635</v>
      </c>
      <c r="J93" s="12">
        <v>1.5210160266102208E-2</v>
      </c>
      <c r="M93" s="12">
        <v>0.2370397104870412</v>
      </c>
      <c r="N93" s="12">
        <v>3.8584820078621108E-2</v>
      </c>
      <c r="O93" s="12">
        <v>102.517</v>
      </c>
    </row>
    <row r="94" spans="2:15" x14ac:dyDescent="0.2">
      <c r="B94" s="12" t="s">
        <v>100</v>
      </c>
      <c r="C94" s="12">
        <v>35.51676480607329</v>
      </c>
      <c r="D94" s="12">
        <v>0.30623193342741734</v>
      </c>
      <c r="E94" s="12">
        <v>21.438026181322691</v>
      </c>
      <c r="F94" s="12">
        <v>37.05299527957564</v>
      </c>
      <c r="G94" s="12">
        <v>1.726497639787824</v>
      </c>
      <c r="H94" s="12">
        <v>2.9279867633461483</v>
      </c>
      <c r="I94" s="12">
        <v>0.92747773614287798</v>
      </c>
      <c r="J94" s="12">
        <v>2.5431894496082534E-3</v>
      </c>
      <c r="L94" s="12">
        <v>7.7697211543140783E-3</v>
      </c>
      <c r="M94" s="12">
        <v>6.6498613071195672E-2</v>
      </c>
      <c r="N94" s="12">
        <v>2.634775414862037E-2</v>
      </c>
      <c r="O94" s="12">
        <v>102.745</v>
      </c>
    </row>
    <row r="95" spans="2:15" x14ac:dyDescent="0.2">
      <c r="B95" s="12" t="s">
        <v>100</v>
      </c>
      <c r="C95" s="12">
        <v>35.338811433912298</v>
      </c>
      <c r="D95" s="12">
        <v>1.9213918529480487E-2</v>
      </c>
      <c r="E95" s="12">
        <v>21.472758781836593</v>
      </c>
      <c r="F95" s="12">
        <v>37.37489290443181</v>
      </c>
      <c r="G95" s="12">
        <v>1.568619051327985</v>
      </c>
      <c r="H95" s="12">
        <v>3.0543656047978813</v>
      </c>
      <c r="I95" s="12">
        <v>0.98225134356258281</v>
      </c>
      <c r="J95" s="12">
        <v>2.042117766181167E-2</v>
      </c>
      <c r="M95" s="12">
        <v>0.12796362645065815</v>
      </c>
      <c r="N95" s="12">
        <v>4.0563906846327595E-2</v>
      </c>
      <c r="O95" s="12">
        <v>102.712</v>
      </c>
    </row>
    <row r="96" spans="2:15" x14ac:dyDescent="0.2">
      <c r="B96" s="12" t="s">
        <v>101</v>
      </c>
      <c r="C96" s="12">
        <v>35.310602568001016</v>
      </c>
      <c r="D96" s="12">
        <v>0.18457826125339638</v>
      </c>
      <c r="E96" s="12">
        <v>21.450851913249043</v>
      </c>
      <c r="F96" s="12">
        <v>37.184419355155129</v>
      </c>
      <c r="G96" s="12">
        <v>1.6928698245166605</v>
      </c>
      <c r="H96" s="12">
        <v>2.9408614279969005</v>
      </c>
      <c r="I96" s="12">
        <v>1.0479366729771351</v>
      </c>
      <c r="M96" s="12">
        <v>0.24842221938850578</v>
      </c>
    </row>
    <row r="97" spans="2:15" x14ac:dyDescent="0.2">
      <c r="B97" s="12" t="s">
        <v>102</v>
      </c>
      <c r="C97" s="12">
        <v>35.375973020136861</v>
      </c>
      <c r="D97" s="12">
        <v>3.8399247073586794E-2</v>
      </c>
      <c r="E97" s="12">
        <v>21.503303856787124</v>
      </c>
      <c r="F97" s="12">
        <v>37.390051175467143</v>
      </c>
      <c r="G97" s="12">
        <v>1.5546263798749045</v>
      </c>
      <c r="H97" s="12">
        <v>3.0601066645752049</v>
      </c>
      <c r="I97" s="12">
        <v>0.92292111919374131</v>
      </c>
      <c r="J97" s="12">
        <v>1.8842767788866885E-2</v>
      </c>
      <c r="M97" s="12">
        <v>9.2876610262543874E-2</v>
      </c>
      <c r="N97" s="12">
        <v>6.7400639203152882E-2</v>
      </c>
      <c r="O97" s="12">
        <v>102.002</v>
      </c>
    </row>
    <row r="98" spans="2:15" x14ac:dyDescent="0.2">
      <c r="B98" s="12" t="s">
        <v>102</v>
      </c>
      <c r="C98" s="12">
        <v>36.154913235180366</v>
      </c>
      <c r="D98" s="12">
        <v>0.10597736121496532</v>
      </c>
      <c r="E98" s="12">
        <v>21.236830570095144</v>
      </c>
      <c r="F98" s="12">
        <v>36.314261403192127</v>
      </c>
      <c r="G98" s="12">
        <v>1.6270737178660752</v>
      </c>
      <c r="H98" s="12">
        <v>3.2982698605058918</v>
      </c>
      <c r="I98" s="12">
        <v>0.94235103009050369</v>
      </c>
      <c r="J98" s="12">
        <v>0.16585204857798522</v>
      </c>
      <c r="K98" s="12">
        <v>2.5805120800350672E-2</v>
      </c>
      <c r="M98" s="12">
        <v>0.11916458242013254</v>
      </c>
      <c r="N98" s="12">
        <v>1.5065363690276667E-2</v>
      </c>
      <c r="O98" s="12">
        <v>96.957499999999996</v>
      </c>
    </row>
    <row r="99" spans="2:15" x14ac:dyDescent="0.2">
      <c r="B99" s="12" t="s">
        <v>102</v>
      </c>
      <c r="C99" s="12">
        <v>35.525505867179945</v>
      </c>
      <c r="D99" s="12">
        <v>3.3369158467596166E-2</v>
      </c>
      <c r="E99" s="12">
        <v>21.400306793422505</v>
      </c>
      <c r="F99" s="12">
        <v>37.071002159278549</v>
      </c>
      <c r="G99" s="12">
        <v>1.7656938514299112</v>
      </c>
      <c r="H99" s="12">
        <v>2.9625985598296025</v>
      </c>
      <c r="I99" s="12">
        <v>1.054763602966321</v>
      </c>
      <c r="J99" s="12">
        <v>7.4509765605917004E-3</v>
      </c>
      <c r="K99" s="12">
        <v>3.6326686142512383E-3</v>
      </c>
      <c r="L99" s="12">
        <v>3.5084856715747105E-2</v>
      </c>
      <c r="M99" s="12">
        <v>9.5105960976658285E-2</v>
      </c>
      <c r="N99" s="12">
        <v>2.4406686924151676E-2</v>
      </c>
      <c r="O99" s="12">
        <v>102.349</v>
      </c>
    </row>
    <row r="100" spans="2:15" x14ac:dyDescent="0.2">
      <c r="B100" s="12" t="s">
        <v>102</v>
      </c>
      <c r="C100" s="12">
        <v>35.603465152701652</v>
      </c>
      <c r="D100" s="12">
        <v>4.1212803445575576E-2</v>
      </c>
      <c r="E100" s="12">
        <v>21.461824588880191</v>
      </c>
      <c r="F100" s="12">
        <v>37.071456538762725</v>
      </c>
      <c r="G100" s="12">
        <v>1.8041014095536414</v>
      </c>
      <c r="H100" s="12">
        <v>2.9808535630383717</v>
      </c>
      <c r="I100" s="12">
        <v>0.97343872357086936</v>
      </c>
      <c r="J100" s="12">
        <v>8.6648394675019596E-3</v>
      </c>
      <c r="M100" s="12">
        <v>7.0528582615505098E-2</v>
      </c>
      <c r="N100" s="12">
        <v>9.7885669537979644E-7</v>
      </c>
      <c r="O100" s="12">
        <v>102.16</v>
      </c>
    </row>
    <row r="101" spans="2:15" x14ac:dyDescent="0.2">
      <c r="B101" s="12" t="s">
        <v>102</v>
      </c>
      <c r="C101" s="12">
        <v>35.436860001563353</v>
      </c>
      <c r="D101" s="12">
        <v>2.2738020792620967E-2</v>
      </c>
      <c r="E101" s="12">
        <v>21.5871961228797</v>
      </c>
      <c r="F101" s="12">
        <v>37.088837645587432</v>
      </c>
      <c r="G101" s="12">
        <v>1.7555792230125851</v>
      </c>
      <c r="H101" s="12">
        <v>2.9977722191823655</v>
      </c>
      <c r="I101" s="12">
        <v>0.9954271867427501</v>
      </c>
      <c r="J101" s="12">
        <v>2.6401156882670212E-3</v>
      </c>
      <c r="K101" s="12">
        <v>9.0870007035097327E-3</v>
      </c>
      <c r="M101" s="12">
        <v>9.885288829828813E-2</v>
      </c>
      <c r="N101" s="12">
        <v>4.6816618463222076E-2</v>
      </c>
      <c r="O101" s="12">
        <v>102.34399999999999</v>
      </c>
    </row>
    <row r="102" spans="2:15" x14ac:dyDescent="0.2">
      <c r="B102" s="12" t="s">
        <v>102</v>
      </c>
      <c r="C102" s="12">
        <v>35.765420450524829</v>
      </c>
      <c r="D102" s="12">
        <v>2.8095883948578843E-2</v>
      </c>
      <c r="E102" s="12">
        <v>21.511872469237723</v>
      </c>
      <c r="F102" s="12">
        <v>36.907752486535365</v>
      </c>
      <c r="G102" s="12">
        <v>1.6681605535243935</v>
      </c>
      <c r="H102" s="12">
        <v>3.022064315760506</v>
      </c>
      <c r="I102" s="12">
        <v>0.95332488107874358</v>
      </c>
      <c r="J102" s="12">
        <v>6.6792467665212091E-3</v>
      </c>
      <c r="K102" s="12">
        <v>7.8330778000550378E-4</v>
      </c>
      <c r="L102" s="12">
        <v>1.4388489208633094E-2</v>
      </c>
      <c r="M102" s="12">
        <v>0.11194519794000865</v>
      </c>
      <c r="N102" s="12">
        <v>9.8282030113614021E-7</v>
      </c>
      <c r="O102" s="12">
        <v>101.748</v>
      </c>
    </row>
    <row r="103" spans="2:15" x14ac:dyDescent="0.2">
      <c r="B103" s="12" t="s">
        <v>102</v>
      </c>
      <c r="C103" s="12">
        <v>35.468029391073244</v>
      </c>
      <c r="D103" s="12">
        <v>6.0355272414601745E-3</v>
      </c>
      <c r="E103" s="12">
        <v>21.384741655592904</v>
      </c>
      <c r="F103" s="12">
        <v>37.331059954662706</v>
      </c>
      <c r="G103" s="12">
        <v>1.7216055655436568</v>
      </c>
      <c r="H103" s="12">
        <v>2.9938638317830066</v>
      </c>
      <c r="I103" s="12">
        <v>0.95084518877511148</v>
      </c>
      <c r="M103" s="12">
        <v>0.13449640428359261</v>
      </c>
      <c r="N103" s="12">
        <v>6.1033377628390527E-2</v>
      </c>
      <c r="O103" s="12">
        <v>102.34399999999999</v>
      </c>
    </row>
    <row r="104" spans="2:15" x14ac:dyDescent="0.2">
      <c r="B104" s="12" t="s">
        <v>102</v>
      </c>
      <c r="C104" s="12">
        <v>35.50306305603246</v>
      </c>
      <c r="D104" s="12">
        <v>2.5582370844388948E-2</v>
      </c>
      <c r="E104" s="12">
        <v>21.842125799906349</v>
      </c>
      <c r="F104" s="12">
        <v>36.972354456063677</v>
      </c>
      <c r="G104" s="12">
        <v>1.7367332604963319</v>
      </c>
      <c r="H104" s="12">
        <v>2.9340565007023569</v>
      </c>
      <c r="I104" s="12">
        <v>0.91183081005150612</v>
      </c>
      <c r="M104" s="12">
        <v>4.0719135320742936E-2</v>
      </c>
      <c r="N104" s="12">
        <v>5.6939675355080377E-2</v>
      </c>
      <c r="O104" s="12">
        <v>102.512</v>
      </c>
    </row>
    <row r="105" spans="2:15" x14ac:dyDescent="0.2">
      <c r="B105" s="12" t="s">
        <v>102</v>
      </c>
      <c r="C105" s="12">
        <v>35.411605805839116</v>
      </c>
      <c r="D105" s="12">
        <v>1.3831442749062865E-2</v>
      </c>
      <c r="E105" s="12">
        <v>21.555694753016944</v>
      </c>
      <c r="F105" s="12">
        <v>37.364176445832065</v>
      </c>
      <c r="G105" s="12">
        <v>1.6387303886545368</v>
      </c>
      <c r="H105" s="12">
        <v>2.9251367778180146</v>
      </c>
      <c r="I105" s="12">
        <v>0.94122615563798651</v>
      </c>
      <c r="M105" s="12">
        <v>0.10878901471034422</v>
      </c>
      <c r="N105" s="12">
        <v>5.5043896136944201E-2</v>
      </c>
      <c r="O105" s="12">
        <v>102.173</v>
      </c>
    </row>
    <row r="106" spans="2:15" x14ac:dyDescent="0.2">
      <c r="B106" s="12" t="s">
        <v>102</v>
      </c>
      <c r="C106" s="12">
        <v>35.166575907269824</v>
      </c>
      <c r="D106" s="12">
        <v>2.4902757789101095E-2</v>
      </c>
      <c r="E106" s="12">
        <v>21.65671554708468</v>
      </c>
      <c r="F106" s="12">
        <v>37.453129254346734</v>
      </c>
      <c r="G106" s="12">
        <v>1.6540900073904081</v>
      </c>
      <c r="H106" s="12">
        <v>2.9289937376016182</v>
      </c>
      <c r="I106" s="12">
        <v>0.99316387257380689</v>
      </c>
      <c r="L106" s="12">
        <v>1.2923489828464741E-3</v>
      </c>
      <c r="M106" s="12">
        <v>5.8923917694192703E-2</v>
      </c>
      <c r="N106" s="12">
        <v>4.8584153409311916E-2</v>
      </c>
      <c r="O106" s="12">
        <v>102.836</v>
      </c>
    </row>
    <row r="107" spans="2:15" x14ac:dyDescent="0.2">
      <c r="B107" s="12" t="s">
        <v>102</v>
      </c>
      <c r="C107" s="12">
        <v>35.851849893593119</v>
      </c>
      <c r="D107" s="12">
        <v>1.6486203709446673E-2</v>
      </c>
      <c r="E107" s="12">
        <v>21.580312540353781</v>
      </c>
      <c r="F107" s="12">
        <v>36.813934878783598</v>
      </c>
      <c r="G107" s="12">
        <v>1.6112229013237565</v>
      </c>
      <c r="H107" s="12">
        <v>2.9590569899612502</v>
      </c>
      <c r="I107" s="12">
        <v>0.96432090241985424</v>
      </c>
      <c r="J107" s="12">
        <v>8.5603397699415031E-3</v>
      </c>
      <c r="K107" s="12">
        <v>7.3005392027770521E-3</v>
      </c>
      <c r="M107" s="12">
        <v>0.15838712990180875</v>
      </c>
      <c r="N107" s="12">
        <v>3.8162094339641829E-2</v>
      </c>
      <c r="O107" s="12">
        <v>98.3489</v>
      </c>
    </row>
    <row r="108" spans="2:15" x14ac:dyDescent="0.2">
      <c r="B108" s="12" t="s">
        <v>102</v>
      </c>
      <c r="C108" s="12">
        <v>35.501650229853439</v>
      </c>
      <c r="D108" s="12">
        <v>1.7070056186397391E-2</v>
      </c>
      <c r="E108" s="12">
        <v>21.615948292797924</v>
      </c>
      <c r="F108" s="12">
        <v>37.178892774350714</v>
      </c>
      <c r="G108" s="12">
        <v>1.7032926014694902</v>
      </c>
      <c r="H108" s="12">
        <v>2.9434403363325603</v>
      </c>
      <c r="I108" s="12">
        <v>0.9644503162940552</v>
      </c>
      <c r="M108" s="12">
        <v>6.4567207575340846E-2</v>
      </c>
      <c r="N108" s="12">
        <v>2.4561903265097638E-2</v>
      </c>
      <c r="O108" s="12">
        <v>101.804</v>
      </c>
    </row>
    <row r="109" spans="2:15" x14ac:dyDescent="0.2">
      <c r="B109" s="12" t="s">
        <v>102</v>
      </c>
      <c r="C109" s="12">
        <v>35.281683972868024</v>
      </c>
      <c r="D109" s="12">
        <v>2.6629815973607637E-2</v>
      </c>
      <c r="E109" s="12">
        <v>21.53624570588865</v>
      </c>
      <c r="F109" s="12">
        <v>37.417499537744391</v>
      </c>
      <c r="G109" s="12">
        <v>1.739774419260975</v>
      </c>
      <c r="H109" s="12">
        <v>2.9239273236859775</v>
      </c>
      <c r="I109" s="12">
        <v>0.90997693587784778</v>
      </c>
      <c r="K109" s="12">
        <v>1.550259349727999E-3</v>
      </c>
      <c r="M109" s="12">
        <v>6.2640014792179607E-2</v>
      </c>
      <c r="N109" s="12">
        <v>6.6852866471383943E-2</v>
      </c>
      <c r="O109" s="12">
        <v>102.75700000000001</v>
      </c>
    </row>
    <row r="110" spans="2:15" x14ac:dyDescent="0.2">
      <c r="B110" s="12" t="s">
        <v>102</v>
      </c>
      <c r="C110" s="12">
        <v>35.08587279035828</v>
      </c>
      <c r="D110" s="12">
        <v>2.7287927551779795E-2</v>
      </c>
      <c r="E110" s="12">
        <v>21.46665120279896</v>
      </c>
      <c r="F110" s="12">
        <v>37.686122145225049</v>
      </c>
      <c r="G110" s="12">
        <v>1.6706679424357527</v>
      </c>
      <c r="H110" s="12">
        <v>2.9403094706524788</v>
      </c>
      <c r="I110" s="12">
        <v>0.93059332927406802</v>
      </c>
      <c r="J110" s="12">
        <v>1.2141069133153567E-2</v>
      </c>
      <c r="L110" s="12">
        <v>2.8278581576734612E-2</v>
      </c>
      <c r="M110" s="12">
        <v>0.1303980979442721</v>
      </c>
      <c r="N110" s="12">
        <v>2.6148433800148838E-2</v>
      </c>
      <c r="O110" s="12">
        <v>103.467</v>
      </c>
    </row>
    <row r="111" spans="2:15" x14ac:dyDescent="0.2">
      <c r="B111" s="12" t="s">
        <v>102</v>
      </c>
      <c r="C111" s="12">
        <v>35.414026420363008</v>
      </c>
      <c r="D111" s="12">
        <v>2.0114039113072513E-2</v>
      </c>
      <c r="E111" s="12">
        <v>21.520781870905378</v>
      </c>
      <c r="F111" s="12">
        <v>37.363821872467561</v>
      </c>
      <c r="G111" s="12">
        <v>1.7161812518917019</v>
      </c>
      <c r="H111" s="12">
        <v>2.959617656535281</v>
      </c>
      <c r="I111" s="12">
        <v>0.88727311781763496</v>
      </c>
      <c r="L111" s="12">
        <v>4.4159889085246186E-2</v>
      </c>
      <c r="M111" s="12">
        <v>5.7924644360043347E-2</v>
      </c>
      <c r="N111" s="12">
        <v>3.4572987961453215E-2</v>
      </c>
      <c r="O111" s="12">
        <v>102.42100000000001</v>
      </c>
    </row>
    <row r="112" spans="2:15" x14ac:dyDescent="0.2">
      <c r="B112" s="12" t="s">
        <v>102</v>
      </c>
      <c r="C112" s="12">
        <v>35.407086721659937</v>
      </c>
      <c r="D112" s="12">
        <v>5.740166539909124E-3</v>
      </c>
      <c r="E112" s="12">
        <v>21.563505528578951</v>
      </c>
      <c r="F112" s="12">
        <v>37.210456522163071</v>
      </c>
      <c r="G112" s="12">
        <v>1.7297041673979601</v>
      </c>
      <c r="H112" s="12">
        <v>2.9840480508590259</v>
      </c>
      <c r="I112" s="12">
        <v>0.89890500984808597</v>
      </c>
      <c r="J112" s="12">
        <v>6.542639287037578E-3</v>
      </c>
      <c r="L112" s="12">
        <v>4.9299908344546499E-2</v>
      </c>
      <c r="M112" s="12">
        <v>8.9920825289104694E-2</v>
      </c>
      <c r="N112" s="12">
        <v>5.0782971586809417E-2</v>
      </c>
      <c r="O112" s="12">
        <v>83.177599999999998</v>
      </c>
    </row>
    <row r="113" spans="2:15" x14ac:dyDescent="0.2">
      <c r="B113" s="12" t="s">
        <v>102</v>
      </c>
      <c r="C113" s="12">
        <v>35.440737463413683</v>
      </c>
      <c r="D113" s="12">
        <v>1.945759877089431E-2</v>
      </c>
      <c r="E113" s="12">
        <v>21.53959101119225</v>
      </c>
      <c r="F113" s="12">
        <v>37.189587607814154</v>
      </c>
      <c r="G113" s="12">
        <v>1.7784887056466905</v>
      </c>
      <c r="H113" s="12">
        <v>2.9542391505168273</v>
      </c>
      <c r="I113" s="12">
        <v>0.90603078598586151</v>
      </c>
      <c r="J113" s="12">
        <v>4.9767111698869109E-3</v>
      </c>
      <c r="L113" s="12">
        <v>5.0440008168107432E-2</v>
      </c>
      <c r="M113" s="12">
        <v>9.3334240900825566E-2</v>
      </c>
      <c r="N113" s="12">
        <v>5.6701251470745534E-2</v>
      </c>
      <c r="O113" s="12">
        <v>102.55800000000001</v>
      </c>
    </row>
    <row r="114" spans="2:15" x14ac:dyDescent="0.2">
      <c r="B114" s="12" t="s">
        <v>102</v>
      </c>
      <c r="C114" s="12">
        <v>35.280015567230983</v>
      </c>
      <c r="D114" s="12">
        <v>1.0593500681066355E-2</v>
      </c>
      <c r="E114" s="12">
        <v>21.45826036193812</v>
      </c>
      <c r="F114" s="12">
        <v>37.42537458649543</v>
      </c>
      <c r="G114" s="12">
        <v>1.7382272815722903</v>
      </c>
      <c r="H114" s="12">
        <v>3.0051566452617235</v>
      </c>
      <c r="I114" s="12">
        <v>0.98457871181163636</v>
      </c>
      <c r="J114" s="12">
        <v>1.204514496983849E-2</v>
      </c>
      <c r="K114" s="12">
        <v>5.1673477330219878E-3</v>
      </c>
      <c r="L114" s="12">
        <v>1.0353181552831289E-2</v>
      </c>
      <c r="M114" s="12">
        <v>4.7892586106246346E-2</v>
      </c>
      <c r="N114" s="12">
        <v>1.2153142634753844E-2</v>
      </c>
      <c r="O114" s="12">
        <v>102.839</v>
      </c>
    </row>
    <row r="115" spans="2:15" x14ac:dyDescent="0.2">
      <c r="B115" s="12" t="s">
        <v>102</v>
      </c>
      <c r="C115" s="12">
        <v>35.666978116547824</v>
      </c>
      <c r="D115" s="12">
        <v>0.14716006884681584</v>
      </c>
      <c r="E115" s="12">
        <v>21.649963117777229</v>
      </c>
      <c r="F115" s="12">
        <v>36.653946397836243</v>
      </c>
      <c r="G115" s="12">
        <v>1.6205753626751906</v>
      </c>
      <c r="H115" s="12">
        <v>3.0710204081632653</v>
      </c>
      <c r="I115" s="12">
        <v>1.0352987460044258</v>
      </c>
      <c r="J115" s="12">
        <v>2.7546594541431033E-2</v>
      </c>
      <c r="K115" s="12">
        <v>5.2323580034423407E-4</v>
      </c>
      <c r="M115" s="12">
        <v>7.6082616179001722E-2</v>
      </c>
      <c r="N115" s="12">
        <v>3.8967297762478488E-2</v>
      </c>
      <c r="O115" s="12">
        <v>102.78</v>
      </c>
    </row>
    <row r="116" spans="2:15" x14ac:dyDescent="0.2">
      <c r="B116" s="12" t="s">
        <v>102</v>
      </c>
      <c r="C116" s="12">
        <v>35.248420029168692</v>
      </c>
      <c r="D116" s="12">
        <v>1.7444822557122021E-2</v>
      </c>
      <c r="E116" s="12">
        <v>21.256781720952844</v>
      </c>
      <c r="F116" s="12">
        <v>37.771900826446277</v>
      </c>
      <c r="G116" s="12">
        <v>1.6084880894506564</v>
      </c>
      <c r="H116" s="12">
        <v>3.0453475935828878</v>
      </c>
      <c r="I116" s="12">
        <v>0.9693271754982985</v>
      </c>
      <c r="J116" s="12">
        <v>9.9970831307729692E-3</v>
      </c>
      <c r="M116" s="12">
        <v>4.7796791443850267E-2</v>
      </c>
      <c r="N116" s="12">
        <v>2.8326689353427321E-2</v>
      </c>
      <c r="O116" s="12">
        <v>71.178899999999999</v>
      </c>
    </row>
    <row r="117" spans="2:15" x14ac:dyDescent="0.2">
      <c r="B117" s="12" t="s">
        <v>102</v>
      </c>
      <c r="C117" s="12">
        <v>34.620976458131025</v>
      </c>
      <c r="D117" s="12">
        <v>6.0486857481442474E-2</v>
      </c>
      <c r="E117" s="12">
        <v>20.358367485776675</v>
      </c>
      <c r="F117" s="12">
        <v>38.940698191154929</v>
      </c>
      <c r="G117" s="12">
        <v>1.7542889433864961</v>
      </c>
      <c r="H117" s="12">
        <v>2.8551113451947927</v>
      </c>
      <c r="I117" s="12">
        <v>1.1585496321411526</v>
      </c>
      <c r="J117" s="12">
        <v>1.1523500721453221E-2</v>
      </c>
      <c r="K117" s="12">
        <v>9.5857267475352656E-3</v>
      </c>
      <c r="L117" s="12">
        <v>2.6231271019525874E-2</v>
      </c>
      <c r="M117" s="12">
        <v>0.12941499196251738</v>
      </c>
      <c r="N117" s="12">
        <v>3.8680865304958005E-2</v>
      </c>
      <c r="O117" s="12">
        <v>101.675</v>
      </c>
    </row>
    <row r="118" spans="2:15" x14ac:dyDescent="0.2">
      <c r="B118" s="12" t="s">
        <v>102</v>
      </c>
      <c r="C118" s="12">
        <v>35.027582939190623</v>
      </c>
      <c r="D118" s="12">
        <v>5.5961214664647305E-2</v>
      </c>
      <c r="E118" s="12">
        <v>20.826811293775226</v>
      </c>
      <c r="F118" s="12">
        <v>37.831883677838043</v>
      </c>
      <c r="G118" s="12">
        <v>1.8027587169702766</v>
      </c>
      <c r="H118" s="12">
        <v>3.1607425394918311</v>
      </c>
      <c r="I118" s="12">
        <v>1.0567417441555476</v>
      </c>
      <c r="J118" s="12">
        <v>3.5913875233735799E-2</v>
      </c>
      <c r="M118" s="12">
        <v>0.17734412677998801</v>
      </c>
      <c r="N118" s="12">
        <v>1.9789278190017683E-2</v>
      </c>
      <c r="O118" s="12">
        <v>81.467500000000001</v>
      </c>
    </row>
    <row r="119" spans="2:15" x14ac:dyDescent="0.2">
      <c r="B119" s="12" t="s">
        <v>102</v>
      </c>
      <c r="C119" s="12">
        <v>37.419121511276373</v>
      </c>
      <c r="D119" s="12">
        <v>7.1642094675158086E-2</v>
      </c>
      <c r="E119" s="12">
        <v>21.675576250402624</v>
      </c>
      <c r="F119" s="12">
        <v>34.754298921243425</v>
      </c>
      <c r="G119" s="12">
        <v>1.5904878420912847</v>
      </c>
      <c r="H119" s="12">
        <v>2.7120923582895857</v>
      </c>
      <c r="I119" s="12">
        <v>0.9987878822126659</v>
      </c>
      <c r="J119" s="12">
        <v>4.4380746257692283E-2</v>
      </c>
      <c r="K119" s="12">
        <v>7.9571718381808626E-2</v>
      </c>
      <c r="M119" s="12">
        <v>8.8567949232325402E-2</v>
      </c>
      <c r="N119" s="12">
        <v>0.40775755383893808</v>
      </c>
      <c r="O119" s="12">
        <v>96.972200000000001</v>
      </c>
    </row>
    <row r="120" spans="2:15" x14ac:dyDescent="0.2">
      <c r="B120" s="12" t="s">
        <v>102</v>
      </c>
      <c r="C120" s="12">
        <v>35.359265997917866</v>
      </c>
      <c r="D120" s="12">
        <v>4.441568802965587E-2</v>
      </c>
      <c r="E120" s="12">
        <v>21.556640948053591</v>
      </c>
      <c r="F120" s="12">
        <v>37.29497270843266</v>
      </c>
      <c r="G120" s="12">
        <v>1.6133159497562732</v>
      </c>
      <c r="H120" s="12">
        <v>2.9875655532745018</v>
      </c>
      <c r="I120" s="12">
        <v>0.99541735179365431</v>
      </c>
      <c r="J120" s="12">
        <v>6.7494332499829727E-3</v>
      </c>
      <c r="L120" s="12">
        <v>2.718843343484564E-2</v>
      </c>
      <c r="M120" s="12">
        <v>8.9754716430399201E-2</v>
      </c>
      <c r="N120" s="12">
        <v>3.44525632668152E-2</v>
      </c>
      <c r="O120" s="12">
        <v>102.85</v>
      </c>
    </row>
    <row r="121" spans="2:15" x14ac:dyDescent="0.2">
      <c r="B121" s="12" t="s">
        <v>103</v>
      </c>
      <c r="C121" s="12">
        <v>35.745133128343042</v>
      </c>
      <c r="D121" s="12">
        <v>3.0052499925847562E-2</v>
      </c>
      <c r="E121" s="12">
        <v>21.677624749117587</v>
      </c>
      <c r="F121" s="12">
        <v>36.809863262904997</v>
      </c>
      <c r="G121" s="12">
        <v>1.4917987403972595</v>
      </c>
      <c r="H121" s="12">
        <v>3.0255974214725683</v>
      </c>
      <c r="I121" s="12">
        <v>1.025696291389419</v>
      </c>
      <c r="J121" s="12">
        <v>3.1454475346786234E-2</v>
      </c>
      <c r="L121" s="12">
        <v>1.0534589640410113E-2</v>
      </c>
      <c r="M121" s="12">
        <v>5.6379581384772053E-2</v>
      </c>
      <c r="N121" s="12">
        <v>7.6312745320981187E-2</v>
      </c>
      <c r="O121" s="12">
        <v>101.143</v>
      </c>
    </row>
    <row r="122" spans="2:15" x14ac:dyDescent="0.2">
      <c r="B122" s="12" t="s">
        <v>103</v>
      </c>
      <c r="C122" s="12">
        <v>35.63746442229634</v>
      </c>
      <c r="D122" s="12">
        <v>1.4994962881818447E-2</v>
      </c>
      <c r="E122" s="12">
        <v>21.380952846705334</v>
      </c>
      <c r="F122" s="12">
        <v>37.101456362907243</v>
      </c>
      <c r="G122" s="12">
        <v>1.6080241781672715</v>
      </c>
      <c r="H122" s="12">
        <v>3.0096927846949852</v>
      </c>
      <c r="I122" s="12">
        <v>1.0595749259103491</v>
      </c>
      <c r="J122" s="12">
        <v>1.6238104087401336E-2</v>
      </c>
      <c r="M122" s="12">
        <v>8.541778738470869E-2</v>
      </c>
      <c r="N122" s="12">
        <v>7.5434512573233831E-2</v>
      </c>
      <c r="O122" s="12">
        <v>102.241</v>
      </c>
    </row>
    <row r="123" spans="2:15" x14ac:dyDescent="0.2">
      <c r="B123" s="12" t="s">
        <v>103</v>
      </c>
      <c r="C123" s="12">
        <v>35.577459277014128</v>
      </c>
      <c r="D123" s="12">
        <v>6.4867191703761679E-2</v>
      </c>
      <c r="E123" s="12">
        <v>21.291591253729884</v>
      </c>
      <c r="F123" s="12">
        <v>37.200704397593306</v>
      </c>
      <c r="G123" s="12">
        <v>1.6348285476691287</v>
      </c>
      <c r="H123" s="12">
        <v>2.989747101697402</v>
      </c>
      <c r="I123" s="12">
        <v>1.0388690505307439</v>
      </c>
      <c r="J123" s="12">
        <v>2.3585579415936996E-2</v>
      </c>
      <c r="L123" s="12">
        <v>4.1670987624125612E-2</v>
      </c>
      <c r="M123" s="12">
        <v>8.2902705082424297E-2</v>
      </c>
      <c r="N123" s="12">
        <v>4.4842733453994033E-2</v>
      </c>
      <c r="O123" s="12">
        <v>102.215</v>
      </c>
    </row>
    <row r="124" spans="2:15" x14ac:dyDescent="0.2">
      <c r="B124" s="12" t="s">
        <v>103</v>
      </c>
      <c r="C124" s="12">
        <v>35.711415184960103</v>
      </c>
      <c r="D124" s="12">
        <v>3.1503989335633489E-2</v>
      </c>
      <c r="E124" s="12">
        <v>21.452333810354627</v>
      </c>
      <c r="F124" s="12">
        <v>36.951539863950913</v>
      </c>
      <c r="G124" s="12">
        <v>1.6953598243516104</v>
      </c>
      <c r="H124" s="12">
        <v>3.0047146693850344</v>
      </c>
      <c r="I124" s="12">
        <v>1.002666091627296</v>
      </c>
      <c r="J124" s="12">
        <v>6.523102860167415E-3</v>
      </c>
      <c r="M124" s="12">
        <v>9.9288388778890818E-2</v>
      </c>
      <c r="N124" s="12">
        <v>6.7442316363137356E-2</v>
      </c>
      <c r="O124" s="12">
        <v>102.02200000000001</v>
      </c>
    </row>
    <row r="125" spans="2:15" x14ac:dyDescent="0.2">
      <c r="B125" s="12" t="s">
        <v>103</v>
      </c>
      <c r="C125" s="12">
        <v>35.398701968454141</v>
      </c>
      <c r="D125" s="12">
        <v>3.6101623998988044E-2</v>
      </c>
      <c r="E125" s="12">
        <v>21.361278960017902</v>
      </c>
      <c r="F125" s="12">
        <v>37.369880608342818</v>
      </c>
      <c r="G125" s="12">
        <v>1.739800138171274</v>
      </c>
      <c r="H125" s="12">
        <v>2.9390294927557385</v>
      </c>
      <c r="I125" s="12">
        <v>0.96372712146422623</v>
      </c>
      <c r="J125" s="12">
        <v>2.090570297068239E-2</v>
      </c>
      <c r="M125" s="12">
        <v>0.16477021727919353</v>
      </c>
      <c r="N125" s="12">
        <v>4.0546457658288812E-3</v>
      </c>
      <c r="O125" s="12">
        <v>102.771</v>
      </c>
    </row>
    <row r="126" spans="2:15" x14ac:dyDescent="0.2">
      <c r="B126" s="12" t="s">
        <v>103</v>
      </c>
      <c r="C126" s="12">
        <v>35.845948308889255</v>
      </c>
      <c r="D126" s="12">
        <v>2.7244417811919802E-2</v>
      </c>
      <c r="E126" s="12">
        <v>21.66723970254526</v>
      </c>
      <c r="F126" s="12">
        <v>36.632513728302399</v>
      </c>
      <c r="G126" s="12">
        <v>1.7858679528866273</v>
      </c>
      <c r="H126" s="12">
        <v>2.9751760857392657</v>
      </c>
      <c r="I126" s="12">
        <v>0.94234505928465473</v>
      </c>
      <c r="J126" s="12">
        <v>1.2226293505702526E-2</v>
      </c>
      <c r="K126" s="12">
        <v>1.8301128716956296E-3</v>
      </c>
      <c r="M126" s="12">
        <v>9.4661925204082634E-2</v>
      </c>
      <c r="N126" s="12">
        <v>4.1002190634301598E-2</v>
      </c>
      <c r="O126" s="12">
        <v>101.797</v>
      </c>
    </row>
    <row r="127" spans="2:15" x14ac:dyDescent="0.2">
      <c r="B127" s="12" t="s">
        <v>103</v>
      </c>
      <c r="C127" s="12">
        <v>35.342700013603064</v>
      </c>
      <c r="D127" s="12">
        <v>2.9477836724382516E-2</v>
      </c>
      <c r="E127" s="12">
        <v>21.445033910491844</v>
      </c>
      <c r="F127" s="12">
        <v>37.178433315843677</v>
      </c>
      <c r="G127" s="12">
        <v>1.8572164247264811</v>
      </c>
      <c r="H127" s="12">
        <v>2.975213276589129</v>
      </c>
      <c r="I127" s="12">
        <v>1.028653879787792</v>
      </c>
      <c r="J127" s="12">
        <v>6.2787850521774605E-3</v>
      </c>
      <c r="L127" s="12">
        <v>2.5865251948152894E-3</v>
      </c>
      <c r="M127" s="12">
        <v>0.14377562719835207</v>
      </c>
      <c r="N127" s="12">
        <v>1.4169533026292775E-2</v>
      </c>
      <c r="O127" s="12">
        <v>102.91800000000001</v>
      </c>
    </row>
    <row r="128" spans="2:15" x14ac:dyDescent="0.2">
      <c r="B128" s="12" t="s">
        <v>103</v>
      </c>
      <c r="C128" s="12">
        <v>35.637607540300081</v>
      </c>
      <c r="D128" s="12">
        <v>2.3652504135224281E-2</v>
      </c>
      <c r="E128" s="12">
        <v>21.453445693983614</v>
      </c>
      <c r="F128" s="12">
        <v>36.84587603135919</v>
      </c>
      <c r="G128" s="12">
        <v>1.8447798298930225</v>
      </c>
      <c r="H128" s="12">
        <v>2.988617122275401</v>
      </c>
      <c r="I128" s="12">
        <v>0.99052568732810675</v>
      </c>
      <c r="J128" s="12">
        <v>1.2151197502226659E-2</v>
      </c>
      <c r="K128" s="12">
        <v>7.80652044122109E-3</v>
      </c>
      <c r="M128" s="12">
        <v>0.15616858012547591</v>
      </c>
      <c r="N128" s="12">
        <v>7.7520039933053397E-2</v>
      </c>
      <c r="O128" s="12">
        <v>102.17100000000001</v>
      </c>
    </row>
    <row r="129" spans="2:15" x14ac:dyDescent="0.2">
      <c r="B129" s="12" t="s">
        <v>103</v>
      </c>
      <c r="C129" s="12">
        <v>35.374655000293615</v>
      </c>
      <c r="D129" s="12">
        <v>3.1140016051050164E-2</v>
      </c>
      <c r="E129" s="12">
        <v>21.484428523890614</v>
      </c>
      <c r="F129" s="12">
        <v>37.058645056472287</v>
      </c>
      <c r="G129" s="12">
        <v>1.7776440190263665</v>
      </c>
      <c r="H129" s="12">
        <v>3.0228825337169924</v>
      </c>
      <c r="I129" s="12">
        <v>1.0177931763462327</v>
      </c>
      <c r="J129" s="12">
        <v>1.3024839978859592E-2</v>
      </c>
      <c r="K129" s="12">
        <v>1.2997435746863193E-3</v>
      </c>
      <c r="L129" s="12">
        <v>9.1197369193728329E-3</v>
      </c>
      <c r="M129" s="12">
        <v>0.19195881535419967</v>
      </c>
      <c r="N129" s="12">
        <v>4.0793156771781469E-3</v>
      </c>
      <c r="O129" s="12">
        <v>102.17400000000001</v>
      </c>
    </row>
    <row r="130" spans="2:15" x14ac:dyDescent="0.2">
      <c r="B130" s="12" t="s">
        <v>103</v>
      </c>
      <c r="C130" s="12">
        <v>35.825867695045979</v>
      </c>
      <c r="D130" s="12">
        <v>2.6830811826362107E-2</v>
      </c>
      <c r="E130" s="12">
        <v>21.378720458815387</v>
      </c>
      <c r="F130" s="12">
        <v>36.660338178582023</v>
      </c>
      <c r="G130" s="12">
        <v>1.8184020567586276</v>
      </c>
      <c r="H130" s="12">
        <v>3.0094235142885397</v>
      </c>
      <c r="I130" s="12">
        <v>1.0925936912884406</v>
      </c>
      <c r="J130" s="12">
        <v>1.4076930683278949E-2</v>
      </c>
      <c r="K130" s="12">
        <v>6.3097003856422435E-3</v>
      </c>
      <c r="M130" s="12">
        <v>0.12660437061208349</v>
      </c>
      <c r="N130" s="12">
        <v>5.358845050924553E-2</v>
      </c>
      <c r="O130" s="12">
        <v>101.13</v>
      </c>
    </row>
    <row r="131" spans="2:15" x14ac:dyDescent="0.2">
      <c r="B131" s="12" t="s">
        <v>103</v>
      </c>
      <c r="C131" s="12">
        <v>35.434188967777168</v>
      </c>
      <c r="D131" s="12">
        <v>3.7906686432082393E-2</v>
      </c>
      <c r="E131" s="12">
        <v>21.184071935710385</v>
      </c>
      <c r="F131" s="12">
        <v>37.259011469142543</v>
      </c>
      <c r="G131" s="12">
        <v>1.8994694546305688</v>
      </c>
      <c r="H131" s="12">
        <v>3.0193297963642038</v>
      </c>
      <c r="I131" s="12">
        <v>1.0174280252789265</v>
      </c>
      <c r="J131" s="12">
        <v>2.7572754934852148E-2</v>
      </c>
      <c r="M131" s="12">
        <v>0.10478758679878286</v>
      </c>
      <c r="N131" s="12">
        <v>3.6564718732932822E-2</v>
      </c>
      <c r="O131" s="12">
        <v>102.536</v>
      </c>
    </row>
    <row r="132" spans="2:15" x14ac:dyDescent="0.2">
      <c r="B132" s="12" t="s">
        <v>103</v>
      </c>
      <c r="C132" s="12">
        <v>35.477565353101838</v>
      </c>
      <c r="D132" s="12">
        <v>2.7908700741318768E-2</v>
      </c>
      <c r="E132" s="12">
        <v>21.655286773312525</v>
      </c>
      <c r="F132" s="12">
        <v>36.67694108466641</v>
      </c>
      <c r="G132" s="12">
        <v>1.8206788919235273</v>
      </c>
      <c r="H132" s="12">
        <v>2.9936890362856028</v>
      </c>
      <c r="I132" s="12">
        <v>1.1131291455325791</v>
      </c>
      <c r="J132" s="12">
        <v>1.2249317206398751E-2</v>
      </c>
      <c r="L132" s="12">
        <v>1.0392118611002732E-2</v>
      </c>
      <c r="M132" s="12">
        <v>0.15212056184159189</v>
      </c>
      <c r="N132" s="12">
        <v>4.8802184939523999E-2</v>
      </c>
      <c r="O132" s="12">
        <v>102.52</v>
      </c>
    </row>
    <row r="133" spans="2:15" x14ac:dyDescent="0.2">
      <c r="B133" s="12" t="s">
        <v>103</v>
      </c>
      <c r="C133" s="12">
        <v>35.440461248823347</v>
      </c>
      <c r="D133" s="12">
        <v>3.6111546909319107E-2</v>
      </c>
      <c r="E133" s="12">
        <v>21.264904298713525</v>
      </c>
      <c r="F133" s="12">
        <v>37.173478192657676</v>
      </c>
      <c r="G133" s="12">
        <v>1.7650317696893629</v>
      </c>
      <c r="H133" s="12">
        <v>3.0303282867900849</v>
      </c>
      <c r="I133" s="12">
        <v>1.0388492312519613</v>
      </c>
      <c r="J133" s="12">
        <v>2.4273415437715721E-2</v>
      </c>
      <c r="K133" s="12">
        <v>3.9084562284279886E-3</v>
      </c>
      <c r="L133" s="12">
        <v>5.2214072795732664E-3</v>
      </c>
      <c r="M133" s="12">
        <v>0.15008236586131157</v>
      </c>
      <c r="N133" s="12">
        <v>6.7403710385942894E-2</v>
      </c>
      <c r="O133" s="12">
        <v>101.98399999999999</v>
      </c>
    </row>
    <row r="134" spans="2:15" x14ac:dyDescent="0.2">
      <c r="B134" s="12" t="s">
        <v>103</v>
      </c>
      <c r="C134" s="12">
        <v>35.772384937238492</v>
      </c>
      <c r="D134" s="12">
        <v>1.8872754122569529E-2</v>
      </c>
      <c r="E134" s="12">
        <v>21.455180900812206</v>
      </c>
      <c r="F134" s="12">
        <v>36.745754368693085</v>
      </c>
      <c r="G134" s="12">
        <v>1.7023677085897118</v>
      </c>
      <c r="H134" s="12">
        <v>3.0327541225695298</v>
      </c>
      <c r="I134" s="12">
        <v>1.0571105094757567</v>
      </c>
      <c r="J134" s="12">
        <v>2.8813192222495693E-2</v>
      </c>
      <c r="K134" s="12">
        <v>1.0465173517105585E-3</v>
      </c>
      <c r="L134" s="12">
        <v>2.0975633768151609E-2</v>
      </c>
      <c r="M134" s="12">
        <v>0.17842776273689392</v>
      </c>
      <c r="N134" s="12">
        <v>2.051685946345065E-3</v>
      </c>
      <c r="O134" s="12">
        <v>101.575</v>
      </c>
    </row>
    <row r="135" spans="2:15" x14ac:dyDescent="0.2">
      <c r="B135" s="12" t="s">
        <v>103</v>
      </c>
      <c r="C135" s="12">
        <v>35.848147746004798</v>
      </c>
      <c r="D135" s="12">
        <v>1.688596274763348E-2</v>
      </c>
      <c r="E135" s="12">
        <v>21.444491604891965</v>
      </c>
      <c r="F135" s="12">
        <v>36.928407150401249</v>
      </c>
      <c r="G135" s="12">
        <v>1.7168069964169028</v>
      </c>
      <c r="H135" s="12">
        <v>2.9806828613449938</v>
      </c>
      <c r="I135" s="12">
        <v>1.0152306310396906</v>
      </c>
      <c r="J135" s="12">
        <v>5.9244489630733699E-3</v>
      </c>
      <c r="K135" s="12">
        <v>5.2413902022525145E-4</v>
      </c>
      <c r="M135" s="12">
        <v>3.7501110464025898E-2</v>
      </c>
      <c r="N135" s="12">
        <v>1.2354282442823441E-2</v>
      </c>
      <c r="O135" s="12">
        <v>101.309</v>
      </c>
    </row>
    <row r="136" spans="2:15" x14ac:dyDescent="0.2">
      <c r="B136" s="12" t="s">
        <v>103</v>
      </c>
      <c r="C136" s="12">
        <v>35.605616976272778</v>
      </c>
      <c r="D136" s="12">
        <v>3.6658212477599664E-2</v>
      </c>
      <c r="E136" s="12">
        <v>21.363115580841956</v>
      </c>
      <c r="F136" s="12">
        <v>37.119439085772477</v>
      </c>
      <c r="G136" s="12">
        <v>1.6694640566398025</v>
      </c>
      <c r="H136" s="12">
        <v>3.0262145144390367</v>
      </c>
      <c r="I136" s="12">
        <v>1.0436647440730911</v>
      </c>
      <c r="J136" s="12">
        <v>3.4686003584053895E-2</v>
      </c>
      <c r="M136" s="12">
        <v>0.13136047160665498</v>
      </c>
      <c r="N136" s="12">
        <v>6.1222691174022455E-3</v>
      </c>
      <c r="O136" s="12">
        <v>102.119</v>
      </c>
    </row>
    <row r="137" spans="2:15" x14ac:dyDescent="0.2">
      <c r="B137" s="12" t="s">
        <v>103</v>
      </c>
      <c r="C137" s="12">
        <v>35.74606929863473</v>
      </c>
      <c r="D137" s="12">
        <v>1.6567598205924391E-2</v>
      </c>
      <c r="E137" s="12">
        <v>21.312238158608114</v>
      </c>
      <c r="F137" s="12">
        <v>36.96121050815713</v>
      </c>
      <c r="G137" s="12">
        <v>1.6992656119079304</v>
      </c>
      <c r="H137" s="12">
        <v>3.0655823352555576</v>
      </c>
      <c r="I137" s="12">
        <v>1.035763221450047</v>
      </c>
      <c r="J137" s="12">
        <v>1.3600473162797576E-2</v>
      </c>
      <c r="K137" s="12">
        <v>2.6122529449455371E-4</v>
      </c>
      <c r="L137" s="12">
        <v>3.9380945339839331E-3</v>
      </c>
      <c r="M137" s="12">
        <v>8.8623391985805114E-2</v>
      </c>
      <c r="N137" s="12">
        <v>2.0553009019665832E-2</v>
      </c>
      <c r="O137" s="12">
        <v>101.44499999999999</v>
      </c>
    </row>
    <row r="138" spans="2:15" x14ac:dyDescent="0.2">
      <c r="B138" s="12" t="s">
        <v>103</v>
      </c>
      <c r="C138" s="12">
        <v>35.761839900439981</v>
      </c>
      <c r="D138" s="12">
        <v>3.5543709394506552E-2</v>
      </c>
      <c r="E138" s="12">
        <v>21.476643573185427</v>
      </c>
      <c r="F138" s="12">
        <v>37.162539564326934</v>
      </c>
      <c r="G138" s="12">
        <v>1.5374182990524159</v>
      </c>
      <c r="H138" s="12">
        <v>2.9904065693931345</v>
      </c>
      <c r="I138" s="12">
        <v>0.97683073817479826</v>
      </c>
      <c r="J138" s="12">
        <v>1.1105449342962693E-2</v>
      </c>
      <c r="M138" s="12">
        <v>9.3010220580309444E-2</v>
      </c>
      <c r="N138" s="12">
        <v>1.2264696371351016E-2</v>
      </c>
      <c r="O138" s="12">
        <v>102.04900000000001</v>
      </c>
    </row>
    <row r="139" spans="2:15" x14ac:dyDescent="0.2">
      <c r="B139" s="12" t="s">
        <v>103</v>
      </c>
      <c r="C139" s="12">
        <v>35.744783086216366</v>
      </c>
      <c r="D139" s="12">
        <v>1.1277163254099004E-2</v>
      </c>
      <c r="E139" s="12">
        <v>21.585765278104653</v>
      </c>
      <c r="F139" s="12">
        <v>36.786694908605945</v>
      </c>
      <c r="G139" s="12">
        <v>1.6454263748332942</v>
      </c>
      <c r="H139" s="12">
        <v>3.0068937789283754</v>
      </c>
      <c r="I139" s="12">
        <v>1.0710167098140739</v>
      </c>
      <c r="J139" s="12">
        <v>1.1537028320389111E-2</v>
      </c>
      <c r="M139" s="12">
        <v>0.19516749038989567</v>
      </c>
      <c r="O139" s="12">
        <v>101.976</v>
      </c>
    </row>
    <row r="140" spans="2:15" x14ac:dyDescent="0.2">
      <c r="B140" s="12" t="s">
        <v>103</v>
      </c>
      <c r="C140" s="12">
        <v>35.431115922062581</v>
      </c>
      <c r="D140" s="12">
        <v>1.072820310962409E-2</v>
      </c>
      <c r="E140" s="12">
        <v>21.458374335760677</v>
      </c>
      <c r="F140" s="12">
        <v>37.44558157842944</v>
      </c>
      <c r="G140" s="12">
        <v>1.4679689037591024</v>
      </c>
      <c r="H140" s="12">
        <v>2.9981007675654401</v>
      </c>
      <c r="I140" s="12">
        <v>0.99819917339106468</v>
      </c>
      <c r="J140" s="12">
        <v>1.6593190316866756E-2</v>
      </c>
      <c r="K140" s="12">
        <v>1.0460539263924423E-3</v>
      </c>
      <c r="L140" s="12">
        <v>6.5508758118480604E-3</v>
      </c>
      <c r="M140" s="12">
        <v>0.10570556976973036</v>
      </c>
      <c r="N140" s="12">
        <v>3.2812438496358981E-2</v>
      </c>
      <c r="O140" s="12">
        <v>101.62</v>
      </c>
    </row>
    <row r="141" spans="2:15" x14ac:dyDescent="0.2">
      <c r="B141" s="12" t="s">
        <v>103</v>
      </c>
      <c r="C141" s="12">
        <v>35.514178173024412</v>
      </c>
      <c r="D141" s="12">
        <v>9.769677821982993E-3</v>
      </c>
      <c r="E141" s="12">
        <v>21.447753334893516</v>
      </c>
      <c r="F141" s="12">
        <v>37.284792105468441</v>
      </c>
      <c r="G141" s="12">
        <v>1.6585049535845229</v>
      </c>
      <c r="H141" s="12">
        <v>2.9530677119900148</v>
      </c>
      <c r="I141" s="12">
        <v>0.97221507137842256</v>
      </c>
      <c r="J141" s="12">
        <v>1.0502964349793274E-2</v>
      </c>
      <c r="M141" s="12">
        <v>0.16772564162571182</v>
      </c>
      <c r="N141" s="12">
        <v>1.6264919260472736E-2</v>
      </c>
      <c r="O141" s="12">
        <v>102.55200000000001</v>
      </c>
    </row>
    <row r="142" spans="2:15" x14ac:dyDescent="0.2">
      <c r="B142" s="12" t="s">
        <v>103</v>
      </c>
      <c r="C142" s="12">
        <v>35.527430287262447</v>
      </c>
      <c r="D142" s="12">
        <v>1.4990072475816942E-2</v>
      </c>
      <c r="E142" s="12">
        <v>21.326473723848554</v>
      </c>
      <c r="F142" s="12">
        <v>37.156815758844296</v>
      </c>
      <c r="G142" s="12">
        <v>1.7124245654874266</v>
      </c>
      <c r="H142" s="12">
        <v>2.9848006181473186</v>
      </c>
      <c r="I142" s="12">
        <v>1.1034809909918721</v>
      </c>
      <c r="J142" s="12">
        <v>1.1373128197102922E-2</v>
      </c>
      <c r="K142" s="12">
        <v>2.5919151807983097E-4</v>
      </c>
      <c r="M142" s="12">
        <v>0.19065443413112154</v>
      </c>
      <c r="N142" s="12">
        <v>6.1130075018828063E-3</v>
      </c>
      <c r="O142" s="12">
        <v>102.241</v>
      </c>
    </row>
    <row r="143" spans="2:15" x14ac:dyDescent="0.2">
      <c r="B143" s="12" t="s">
        <v>103</v>
      </c>
      <c r="C143" s="12">
        <v>35.571751160559394</v>
      </c>
      <c r="D143" s="12">
        <v>7.1319887966040914E-3</v>
      </c>
      <c r="E143" s="12">
        <v>21.034569648100948</v>
      </c>
      <c r="F143" s="12">
        <v>37.525852126803834</v>
      </c>
      <c r="G143" s="12">
        <v>1.7544847503949295</v>
      </c>
      <c r="H143" s="12">
        <v>2.923902193190739</v>
      </c>
      <c r="I143" s="12">
        <v>0.97839760425651523</v>
      </c>
      <c r="J143" s="12">
        <v>1.0187724722095694E-2</v>
      </c>
      <c r="M143" s="12">
        <v>0.17625577856817498</v>
      </c>
      <c r="N143" s="12">
        <v>3.0276305205314828E-2</v>
      </c>
      <c r="O143" s="12">
        <v>103.18300000000001</v>
      </c>
    </row>
    <row r="144" spans="2:15" x14ac:dyDescent="0.2">
      <c r="B144" s="12" t="s">
        <v>103</v>
      </c>
      <c r="C144" s="12">
        <v>35.422082337627018</v>
      </c>
      <c r="D144" s="12">
        <v>3.0333585902741354E-2</v>
      </c>
      <c r="E144" s="12">
        <v>21.326766528724914</v>
      </c>
      <c r="F144" s="12">
        <v>37.307707252627694</v>
      </c>
      <c r="G144" s="12">
        <v>1.7293524508946787</v>
      </c>
      <c r="H144" s="12">
        <v>2.9700608109420843</v>
      </c>
      <c r="I144" s="12">
        <v>1.028530628897826</v>
      </c>
      <c r="J144" s="12">
        <v>2.3800781022323251E-2</v>
      </c>
      <c r="L144" s="12">
        <v>5.171844339530998E-3</v>
      </c>
      <c r="M144" s="12">
        <v>0.10807542111091685</v>
      </c>
      <c r="N144" s="12">
        <v>5.0594509529638051E-2</v>
      </c>
      <c r="O144" s="12">
        <v>102.94199999999999</v>
      </c>
    </row>
    <row r="145" spans="2:15" x14ac:dyDescent="0.2">
      <c r="B145" s="12" t="s">
        <v>103</v>
      </c>
      <c r="C145" s="12">
        <v>35.628639777250527</v>
      </c>
      <c r="D145" s="12">
        <v>2.6880919233710464E-2</v>
      </c>
      <c r="E145" s="12">
        <v>21.458361928665266</v>
      </c>
      <c r="F145" s="12">
        <v>37.140238043883208</v>
      </c>
      <c r="G145" s="12">
        <v>1.6991999843134178</v>
      </c>
      <c r="H145" s="12">
        <v>2.9998627424067137</v>
      </c>
      <c r="I145" s="12">
        <v>1.0137355634424203</v>
      </c>
      <c r="M145" s="12">
        <v>8.8090942959665866E-2</v>
      </c>
      <c r="O145" s="12">
        <v>101.998</v>
      </c>
    </row>
    <row r="146" spans="2:15" x14ac:dyDescent="0.2">
      <c r="B146" s="12" t="s">
        <v>103</v>
      </c>
      <c r="C146" s="12">
        <v>35.632115273549537</v>
      </c>
      <c r="D146" s="12">
        <v>1.8767191675558213E-2</v>
      </c>
      <c r="E146" s="12">
        <v>21.672621553099642</v>
      </c>
      <c r="F146" s="12">
        <v>36.817839208277462</v>
      </c>
      <c r="G146" s="12">
        <v>1.7693941678005425</v>
      </c>
      <c r="H146" s="12">
        <v>2.9541294282330139</v>
      </c>
      <c r="I146" s="12">
        <v>0.98980001370439619</v>
      </c>
      <c r="J146" s="12">
        <v>6.2129858942607955E-3</v>
      </c>
      <c r="L146" s="12">
        <v>1.3039732960051686E-2</v>
      </c>
      <c r="M146" s="12">
        <v>0.12279236860910168</v>
      </c>
      <c r="N146" s="12">
        <v>1.8378574155466586E-2</v>
      </c>
      <c r="O146" s="12">
        <v>102.157</v>
      </c>
    </row>
    <row r="147" spans="2:15" x14ac:dyDescent="0.2">
      <c r="B147" s="12" t="s">
        <v>103</v>
      </c>
      <c r="C147" s="12">
        <v>35.601525764345496</v>
      </c>
      <c r="D147" s="12">
        <v>3.0172867929682167E-2</v>
      </c>
      <c r="E147" s="12">
        <v>21.265584453592961</v>
      </c>
      <c r="F147" s="12">
        <v>37.335375490215206</v>
      </c>
      <c r="G147" s="12">
        <v>1.6991298070356857</v>
      </c>
      <c r="H147" s="12">
        <v>2.9755721616295632</v>
      </c>
      <c r="I147" s="12">
        <v>0.99977562289036725</v>
      </c>
      <c r="K147" s="12">
        <v>3.111037402688623E-3</v>
      </c>
      <c r="L147" s="12">
        <v>1.2984605779173901E-3</v>
      </c>
      <c r="M147" s="12">
        <v>9.7412834370670984E-2</v>
      </c>
      <c r="N147" s="12">
        <v>1.8295514408912649E-2</v>
      </c>
      <c r="O147" s="12">
        <v>102.506</v>
      </c>
    </row>
    <row r="148" spans="2:15" x14ac:dyDescent="0.2">
      <c r="B148" s="12" t="s">
        <v>103</v>
      </c>
      <c r="C148" s="12">
        <v>34.316814342614478</v>
      </c>
      <c r="D148" s="12">
        <v>1.4632630577866498E-2</v>
      </c>
      <c r="E148" s="12">
        <v>20.757619984745904</v>
      </c>
      <c r="F148" s="12">
        <v>39.387764710313462</v>
      </c>
      <c r="G148" s="12">
        <v>1.5822449882769467</v>
      </c>
      <c r="H148" s="12">
        <v>2.9527593902128983</v>
      </c>
      <c r="I148" s="12">
        <v>0.97229781263829895</v>
      </c>
      <c r="J148" s="12">
        <v>1.0405740058944832E-2</v>
      </c>
      <c r="M148" s="12">
        <v>6.7227238914887813E-2</v>
      </c>
      <c r="N148" s="12">
        <v>7.819135413037543E-3</v>
      </c>
      <c r="O148" s="12">
        <v>106.20099999999999</v>
      </c>
    </row>
    <row r="149" spans="2:15" x14ac:dyDescent="0.2">
      <c r="B149" s="12" t="s">
        <v>103</v>
      </c>
      <c r="C149" s="12">
        <v>35.534630817841702</v>
      </c>
      <c r="D149" s="12">
        <v>2.9429895128617673E-2</v>
      </c>
      <c r="E149" s="12">
        <v>21.476922480469884</v>
      </c>
      <c r="F149" s="12">
        <v>37.103436912400412</v>
      </c>
      <c r="G149" s="12">
        <v>1.6038342993389807</v>
      </c>
      <c r="H149" s="12">
        <v>3.0097892879989141</v>
      </c>
      <c r="I149" s="12">
        <v>1.0121929943590438</v>
      </c>
      <c r="J149" s="12">
        <v>7.8372458177447795E-3</v>
      </c>
      <c r="K149" s="12">
        <v>1.1339097059336653E-2</v>
      </c>
      <c r="L149" s="12">
        <v>5.4200670711613386E-2</v>
      </c>
      <c r="M149" s="12">
        <v>0.10548006280652102</v>
      </c>
      <c r="N149" s="12">
        <v>5.2530676333184714E-2</v>
      </c>
      <c r="O149" s="12">
        <v>103.17400000000001</v>
      </c>
    </row>
    <row r="150" spans="2:15" x14ac:dyDescent="0.2">
      <c r="B150" s="12" t="s">
        <v>104</v>
      </c>
      <c r="C150" s="12">
        <v>35.853123168757385</v>
      </c>
      <c r="D150" s="12">
        <v>2.8746660310082137E-2</v>
      </c>
      <c r="E150" s="12">
        <v>21.612089429198569</v>
      </c>
      <c r="F150" s="12">
        <v>36.756850709653065</v>
      </c>
      <c r="G150" s="12">
        <v>1.603190210859827</v>
      </c>
      <c r="H150" s="12">
        <v>2.9702134421898432</v>
      </c>
      <c r="I150" s="12">
        <v>1.0263897579531798</v>
      </c>
      <c r="J150" s="12">
        <v>5.5123506450940078E-3</v>
      </c>
      <c r="K150" s="12">
        <v>6.0824568199199461E-3</v>
      </c>
      <c r="L150" s="12">
        <v>1.5887488453860132E-2</v>
      </c>
      <c r="M150" s="12">
        <v>2.8974106850213042E-2</v>
      </c>
      <c r="N150" s="12">
        <v>6.2207125333968979E-2</v>
      </c>
      <c r="O150" s="12">
        <v>100.68300000000001</v>
      </c>
    </row>
    <row r="151" spans="2:15" x14ac:dyDescent="0.2">
      <c r="B151" s="12" t="s">
        <v>104</v>
      </c>
      <c r="C151" s="12">
        <v>35.593638390654903</v>
      </c>
      <c r="D151" s="12">
        <v>4.218808579490519E-2</v>
      </c>
      <c r="E151" s="12">
        <v>21.335069752757555</v>
      </c>
      <c r="F151" s="12">
        <v>37.119220979103773</v>
      </c>
      <c r="G151" s="12">
        <v>1.8195209060952269</v>
      </c>
      <c r="H151" s="12">
        <v>2.9338384735294696</v>
      </c>
      <c r="I151" s="12">
        <v>1.0136052408295348</v>
      </c>
      <c r="J151" s="12">
        <v>2.7832040884784625E-3</v>
      </c>
      <c r="L151" s="12">
        <v>1.0517176739872531E-2</v>
      </c>
      <c r="M151" s="12">
        <v>6.8700053276505066E-2</v>
      </c>
      <c r="N151" s="12">
        <v>5.144339864638213E-2</v>
      </c>
      <c r="O151" s="12">
        <v>101.358</v>
      </c>
    </row>
    <row r="152" spans="2:15" x14ac:dyDescent="0.2">
      <c r="B152" s="12" t="s">
        <v>104</v>
      </c>
      <c r="C152" s="12">
        <v>35.626023522405838</v>
      </c>
      <c r="D152" s="12">
        <v>8.7916232445039953E-3</v>
      </c>
      <c r="E152" s="12">
        <v>21.662944767009083</v>
      </c>
      <c r="F152" s="12">
        <v>36.606520768200092</v>
      </c>
      <c r="G152" s="12">
        <v>1.9226241873852417</v>
      </c>
      <c r="H152" s="12">
        <v>2.9969728549451644</v>
      </c>
      <c r="I152" s="12">
        <v>1.1033497096918268</v>
      </c>
      <c r="M152" s="12">
        <v>0.12474219641705125</v>
      </c>
      <c r="N152" s="12">
        <v>5.1799910674408221E-2</v>
      </c>
      <c r="O152" s="12">
        <v>100.755</v>
      </c>
    </row>
    <row r="153" spans="2:15" x14ac:dyDescent="0.2">
      <c r="B153" s="12" t="s">
        <v>104</v>
      </c>
      <c r="C153" s="12">
        <v>35.658457659589253</v>
      </c>
      <c r="D153" s="12">
        <v>1.318106468935807E-2</v>
      </c>
      <c r="E153" s="12">
        <v>21.311852932709964</v>
      </c>
      <c r="F153" s="12">
        <v>36.731286541000365</v>
      </c>
      <c r="G153" s="12">
        <v>1.9689407700783184</v>
      </c>
      <c r="H153" s="12">
        <v>2.9876716000119115</v>
      </c>
      <c r="I153" s="12">
        <v>1.0934754772043715</v>
      </c>
      <c r="J153" s="12">
        <v>1.7653832028031724E-2</v>
      </c>
      <c r="K153" s="12">
        <v>1.8492599982132755E-3</v>
      </c>
      <c r="M153" s="12">
        <v>0.19775369008268567</v>
      </c>
      <c r="N153" s="12">
        <v>3.727901690440031E-2</v>
      </c>
      <c r="O153" s="12">
        <v>100.74299999999999</v>
      </c>
    </row>
    <row r="154" spans="2:15" x14ac:dyDescent="0.2">
      <c r="B154" s="12" t="s">
        <v>104</v>
      </c>
      <c r="C154" s="12">
        <v>35.364521725415983</v>
      </c>
      <c r="D154" s="12">
        <v>1.9773677154798521E-2</v>
      </c>
      <c r="E154" s="12">
        <v>21.517131929658547</v>
      </c>
      <c r="F154" s="12">
        <v>36.70727860578819</v>
      </c>
      <c r="G154" s="12">
        <v>1.9634098257235237</v>
      </c>
      <c r="H154" s="12">
        <v>2.981842914596641</v>
      </c>
      <c r="I154" s="12">
        <v>1.1058079015850486</v>
      </c>
      <c r="J154" s="12">
        <v>1.116434035170728E-2</v>
      </c>
      <c r="L154" s="12">
        <v>0.10114640012617301</v>
      </c>
      <c r="M154" s="12">
        <v>0.21882245091081146</v>
      </c>
      <c r="N154" s="12">
        <v>2.8782233262361016E-2</v>
      </c>
      <c r="O154" s="12">
        <v>101.44799999999999</v>
      </c>
    </row>
    <row r="155" spans="2:15" x14ac:dyDescent="0.2">
      <c r="B155" s="12" t="s">
        <v>104</v>
      </c>
      <c r="C155" s="12">
        <v>35.461017555008347</v>
      </c>
      <c r="D155" s="12">
        <v>1.8744538883151956E-2</v>
      </c>
      <c r="E155" s="12">
        <v>21.45563587258718</v>
      </c>
      <c r="F155" s="12">
        <v>36.967789339899916</v>
      </c>
      <c r="G155" s="12">
        <v>1.8689331956469932</v>
      </c>
      <c r="H155" s="12">
        <v>2.9804194137739297</v>
      </c>
      <c r="I155" s="12">
        <v>1.1040094526967987</v>
      </c>
      <c r="J155" s="12">
        <v>1.4229684645325284E-2</v>
      </c>
      <c r="L155" s="12">
        <v>3.8368814044006674E-2</v>
      </c>
      <c r="M155" s="12">
        <v>0.10316446898085631</v>
      </c>
      <c r="O155" s="12">
        <v>100.712</v>
      </c>
    </row>
    <row r="156" spans="2:15" x14ac:dyDescent="0.2">
      <c r="B156" s="12" t="s">
        <v>104</v>
      </c>
      <c r="C156" s="12">
        <v>35.428815274993553</v>
      </c>
      <c r="D156" s="12">
        <v>5.8269654446936464E-2</v>
      </c>
      <c r="E156" s="12">
        <v>21.461504872675309</v>
      </c>
      <c r="F156" s="12">
        <v>36.953039715777145</v>
      </c>
      <c r="G156" s="12">
        <v>1.8056487307226643</v>
      </c>
      <c r="H156" s="12">
        <v>3.0214060298116427</v>
      </c>
      <c r="I156" s="12">
        <v>1.0248397276859258</v>
      </c>
      <c r="J156" s="12">
        <v>1.1780759383125259E-2</v>
      </c>
      <c r="L156" s="12">
        <v>1.4550542841831569E-2</v>
      </c>
      <c r="M156" s="12">
        <v>0.17485759085405791</v>
      </c>
      <c r="N156" s="12">
        <v>2.0703411865113229E-2</v>
      </c>
      <c r="O156" s="12">
        <v>100.76600000000001</v>
      </c>
    </row>
    <row r="157" spans="2:15" x14ac:dyDescent="0.2">
      <c r="B157" s="12" t="s">
        <v>104</v>
      </c>
      <c r="C157" s="12">
        <v>35.474458334570578</v>
      </c>
      <c r="D157" s="12">
        <v>7.1561203986895111E-2</v>
      </c>
      <c r="E157" s="12">
        <v>21.560808068810562</v>
      </c>
      <c r="F157" s="12">
        <v>36.801674733497634</v>
      </c>
      <c r="G157" s="12">
        <v>1.793014025398145</v>
      </c>
      <c r="H157" s="12">
        <v>2.9948233710445309</v>
      </c>
      <c r="I157" s="12">
        <v>1.0335342617612415</v>
      </c>
      <c r="J157" s="12">
        <v>3.1990181231503199E-3</v>
      </c>
      <c r="K157" s="12">
        <v>1.3174174263344911E-3</v>
      </c>
      <c r="L157" s="12">
        <v>1.3184072215458621E-3</v>
      </c>
      <c r="M157" s="12">
        <v>0.24107650127188682</v>
      </c>
      <c r="N157" s="12">
        <v>3.5106056556898371E-2</v>
      </c>
      <c r="O157" s="12">
        <v>101.03100000000001</v>
      </c>
    </row>
    <row r="158" spans="2:15" x14ac:dyDescent="0.2">
      <c r="B158" s="12" t="s">
        <v>104</v>
      </c>
      <c r="C158" s="12">
        <v>35.807713416155266</v>
      </c>
      <c r="D158" s="12">
        <v>3.328643416654193E-2</v>
      </c>
      <c r="E158" s="12">
        <v>21.42892780521878</v>
      </c>
      <c r="F158" s="12">
        <v>36.803871675896822</v>
      </c>
      <c r="G158" s="12">
        <v>1.7168387965873371</v>
      </c>
      <c r="H158" s="12">
        <v>3.0001696352841387</v>
      </c>
      <c r="I158" s="12">
        <v>1.0700693508955745</v>
      </c>
      <c r="M158" s="12">
        <v>0.18608591528214338</v>
      </c>
      <c r="O158" s="12">
        <v>100.215</v>
      </c>
    </row>
    <row r="159" spans="2:15" x14ac:dyDescent="0.2">
      <c r="B159" s="12" t="s">
        <v>104</v>
      </c>
      <c r="C159" s="12">
        <v>35.387789515449093</v>
      </c>
      <c r="D159" s="12">
        <v>2.8675296334870804E-2</v>
      </c>
      <c r="E159" s="12">
        <v>21.533601150622427</v>
      </c>
      <c r="F159" s="12">
        <v>37.039031890095721</v>
      </c>
      <c r="G159" s="12">
        <v>1.7776223776223778</v>
      </c>
      <c r="H159" s="12">
        <v>3.0349451966473247</v>
      </c>
      <c r="I159" s="12">
        <v>1.0102960868918316</v>
      </c>
      <c r="L159" s="12">
        <v>9.2531865297822743E-2</v>
      </c>
      <c r="M159" s="12">
        <v>7.5375688141645594E-2</v>
      </c>
      <c r="N159" s="12">
        <v>3.5180280712195609E-2</v>
      </c>
      <c r="O159" s="12">
        <v>100.815</v>
      </c>
    </row>
    <row r="160" spans="2:15" x14ac:dyDescent="0.2">
      <c r="B160" s="12" t="s">
        <v>104</v>
      </c>
      <c r="C160" s="12">
        <v>35.655023128928953</v>
      </c>
      <c r="D160" s="12">
        <v>4.3773969082354806E-2</v>
      </c>
      <c r="E160" s="12">
        <v>21.512770331712336</v>
      </c>
      <c r="F160" s="12">
        <v>36.837366069663545</v>
      </c>
      <c r="G160" s="12">
        <v>1.6824022456806234</v>
      </c>
      <c r="H160" s="12">
        <v>3.0100324200371649</v>
      </c>
      <c r="I160" s="12">
        <v>1.0692879452813031</v>
      </c>
      <c r="J160" s="12">
        <v>1.1456727157711621E-2</v>
      </c>
      <c r="L160" s="12">
        <v>8.8268493259004474E-2</v>
      </c>
      <c r="M160" s="12">
        <v>6.5171193610880473E-2</v>
      </c>
      <c r="N160" s="12">
        <v>5.3638358439093828E-2</v>
      </c>
      <c r="O160" s="12">
        <v>101.172</v>
      </c>
    </row>
    <row r="161" spans="2:15" x14ac:dyDescent="0.2">
      <c r="B161" s="12" t="s">
        <v>104</v>
      </c>
      <c r="C161" s="12">
        <v>35.360983102918581</v>
      </c>
      <c r="D161" s="12">
        <v>4.1224914523561765E-2</v>
      </c>
      <c r="E161" s="12">
        <v>21.553639561964221</v>
      </c>
      <c r="F161" s="12">
        <v>37.092017243942323</v>
      </c>
      <c r="G161" s="12">
        <v>1.730241316089391</v>
      </c>
      <c r="H161" s="12">
        <v>3.006005648877657</v>
      </c>
      <c r="I161" s="12">
        <v>1.07130469253258</v>
      </c>
      <c r="M161" s="12">
        <v>0.14187304890738814</v>
      </c>
      <c r="N161" s="12">
        <v>2.6870819087260293E-2</v>
      </c>
      <c r="O161" s="12">
        <v>100.905</v>
      </c>
    </row>
    <row r="162" spans="2:15" x14ac:dyDescent="0.2">
      <c r="B162" s="12" t="s">
        <v>104</v>
      </c>
      <c r="C162" s="12">
        <v>35.456478523602769</v>
      </c>
      <c r="D162" s="12">
        <v>3.9393339992681305E-2</v>
      </c>
      <c r="E162" s="12">
        <v>21.568276448655435</v>
      </c>
      <c r="F162" s="12">
        <v>37.08607372096013</v>
      </c>
      <c r="G162" s="12">
        <v>1.6969568098426482</v>
      </c>
      <c r="H162" s="12">
        <v>3.0115615511665395</v>
      </c>
      <c r="I162" s="12">
        <v>1.0223022223101343</v>
      </c>
      <c r="J162" s="12">
        <v>1.3941114221004636E-2</v>
      </c>
      <c r="K162" s="12">
        <v>8.4214378257558512E-3</v>
      </c>
      <c r="M162" s="12">
        <v>0.13531564320400349</v>
      </c>
      <c r="N162" s="12">
        <v>2.4760906330666296E-2</v>
      </c>
      <c r="O162" s="12">
        <v>101.111</v>
      </c>
    </row>
    <row r="163" spans="2:15" x14ac:dyDescent="0.2">
      <c r="B163" s="12" t="s">
        <v>104</v>
      </c>
      <c r="C163" s="12">
        <v>35.628925816967481</v>
      </c>
      <c r="D163" s="12">
        <v>2.7583088176830722E-2</v>
      </c>
      <c r="E163" s="12">
        <v>21.503041265802654</v>
      </c>
      <c r="F163" s="12">
        <v>36.74842967321301</v>
      </c>
      <c r="G163" s="12">
        <v>1.7487079589727279</v>
      </c>
      <c r="H163" s="12">
        <v>3.0538681720601097</v>
      </c>
      <c r="I163" s="12">
        <v>1.0185656356841855</v>
      </c>
      <c r="J163" s="12">
        <v>4.3462272402003659E-3</v>
      </c>
      <c r="K163" s="12">
        <v>7.9381012960165372E-3</v>
      </c>
      <c r="L163" s="12">
        <v>6.7572751848612542E-2</v>
      </c>
      <c r="M163" s="12">
        <v>0.15003975510853143</v>
      </c>
      <c r="N163" s="12">
        <v>3.5270732289099146E-2</v>
      </c>
      <c r="O163" s="12">
        <v>100.616</v>
      </c>
    </row>
    <row r="164" spans="2:15" x14ac:dyDescent="0.2">
      <c r="B164" s="12" t="s">
        <v>104</v>
      </c>
      <c r="C164" s="12">
        <v>35.356014844644477</v>
      </c>
      <c r="D164" s="12">
        <v>6.6669627699474904E-2</v>
      </c>
      <c r="E164" s="12">
        <v>21.324371274033716</v>
      </c>
      <c r="F164" s="12">
        <v>37.105491728848357</v>
      </c>
      <c r="G164" s="12">
        <v>1.7178826641399187</v>
      </c>
      <c r="H164" s="12">
        <v>3.0237178727940304</v>
      </c>
      <c r="I164" s="12">
        <v>1.1036558885072445</v>
      </c>
      <c r="J164" s="12">
        <v>2.559121955071262E-2</v>
      </c>
      <c r="M164" s="12">
        <v>0.23888724387066207</v>
      </c>
      <c r="N164" s="12">
        <v>4.7324213352283935E-2</v>
      </c>
      <c r="O164" s="12">
        <v>101.316</v>
      </c>
    </row>
    <row r="165" spans="2:15" x14ac:dyDescent="0.2">
      <c r="B165" s="12" t="s">
        <v>104</v>
      </c>
      <c r="C165" s="12">
        <v>35.5033138169822</v>
      </c>
      <c r="D165" s="12">
        <v>3.1248947404919705E-2</v>
      </c>
      <c r="E165" s="12">
        <v>21.375357882327297</v>
      </c>
      <c r="F165" s="12">
        <v>37.294657275041857</v>
      </c>
      <c r="G165" s="12">
        <v>1.660910829098186</v>
      </c>
      <c r="H165" s="12">
        <v>3.0536551054576435</v>
      </c>
      <c r="I165" s="12">
        <v>0.99835547498043398</v>
      </c>
      <c r="M165" s="12">
        <v>0.14665993005815278</v>
      </c>
      <c r="O165" s="12">
        <v>100.941</v>
      </c>
    </row>
    <row r="166" spans="2:15" x14ac:dyDescent="0.2">
      <c r="B166" s="12" t="s">
        <v>104</v>
      </c>
      <c r="C166" s="12">
        <v>35.104064112156898</v>
      </c>
      <c r="D166" s="12">
        <v>4.2663332414444921E-2</v>
      </c>
      <c r="E166" s="12">
        <v>21.375182136809357</v>
      </c>
      <c r="F166" s="12">
        <v>37.490548576379318</v>
      </c>
      <c r="G166" s="12">
        <v>1.700055133304454</v>
      </c>
      <c r="H166" s="12">
        <v>3.0253514748158938</v>
      </c>
      <c r="I166" s="12">
        <v>1.0402571574843462</v>
      </c>
      <c r="L166" s="12">
        <v>5.2469184420903398E-2</v>
      </c>
      <c r="M166" s="12">
        <v>0.10083979836962943</v>
      </c>
      <c r="N166" s="12">
        <v>8.2085614145630689E-2</v>
      </c>
      <c r="O166" s="12">
        <v>101.572</v>
      </c>
    </row>
    <row r="167" spans="2:15" x14ac:dyDescent="0.2">
      <c r="B167" s="12" t="s">
        <v>104</v>
      </c>
      <c r="C167" s="12">
        <v>35.339557146671673</v>
      </c>
      <c r="D167" s="12">
        <v>6.2716457173373416E-2</v>
      </c>
      <c r="E167" s="12">
        <v>21.569963507619885</v>
      </c>
      <c r="F167" s="12">
        <v>37.232908413026493</v>
      </c>
      <c r="G167" s="12">
        <v>1.7334375030904792</v>
      </c>
      <c r="H167" s="12">
        <v>2.9964991049971816</v>
      </c>
      <c r="I167" s="12">
        <v>0.9880395976937606</v>
      </c>
      <c r="K167" s="12">
        <v>2.6316049724576483E-3</v>
      </c>
      <c r="M167" s="12">
        <v>9.0143101555623675E-2</v>
      </c>
      <c r="N167" s="12">
        <v>2.888040586647151E-2</v>
      </c>
      <c r="O167" s="12">
        <v>101.117</v>
      </c>
    </row>
    <row r="168" spans="2:15" x14ac:dyDescent="0.2">
      <c r="B168" s="12" t="s">
        <v>104</v>
      </c>
      <c r="C168" s="12">
        <v>35.475496348417323</v>
      </c>
      <c r="D168" s="12">
        <v>1.6328849973811382E-2</v>
      </c>
      <c r="E168" s="12">
        <v>21.56825346628586</v>
      </c>
      <c r="F168" s="12">
        <v>37.000069177479766</v>
      </c>
      <c r="G168" s="12">
        <v>1.7744320034786392</v>
      </c>
      <c r="H168" s="12">
        <v>3.032375060530295</v>
      </c>
      <c r="I168" s="12">
        <v>1.0232238682070185</v>
      </c>
      <c r="J168" s="12">
        <v>5.1590587909753037E-2</v>
      </c>
      <c r="K168" s="12">
        <v>5.2594649616064994E-3</v>
      </c>
      <c r="M168" s="12">
        <v>6.7607150974908339E-2</v>
      </c>
      <c r="N168" s="12">
        <v>3.9177183290673885E-2</v>
      </c>
      <c r="O168" s="12">
        <v>101.18899999999999</v>
      </c>
    </row>
    <row r="169" spans="2:15" x14ac:dyDescent="0.2">
      <c r="B169" s="12" t="s">
        <v>104</v>
      </c>
      <c r="C169" s="12">
        <v>35.587188258223627</v>
      </c>
      <c r="D169" s="12">
        <v>4.6692653434628695E-2</v>
      </c>
      <c r="E169" s="12">
        <v>21.712839584742056</v>
      </c>
      <c r="F169" s="12">
        <v>36.759973748060943</v>
      </c>
      <c r="G169" s="12">
        <v>1.7344079392227836</v>
      </c>
      <c r="H169" s="12">
        <v>3.0370808639274496</v>
      </c>
      <c r="I169" s="12">
        <v>1.0913647030746592</v>
      </c>
      <c r="J169" s="12">
        <v>0</v>
      </c>
      <c r="M169" s="12">
        <v>8.8319875899924433E-2</v>
      </c>
      <c r="N169" s="12">
        <v>2.6984805695875268E-2</v>
      </c>
      <c r="O169" s="12">
        <v>100.56399999999999</v>
      </c>
    </row>
    <row r="170" spans="2:15" x14ac:dyDescent="0.2">
      <c r="B170" s="12" t="s">
        <v>104</v>
      </c>
      <c r="C170" s="12">
        <v>35.382938426026399</v>
      </c>
      <c r="D170" s="12">
        <v>5.1211355968986134E-2</v>
      </c>
      <c r="E170" s="12">
        <v>21.391481050367947</v>
      </c>
      <c r="F170" s="12">
        <v>37.23163730345059</v>
      </c>
      <c r="G170" s="12">
        <v>1.7063842799928977</v>
      </c>
      <c r="H170" s="12">
        <v>2.9828851579300415</v>
      </c>
      <c r="I170" s="12">
        <v>1.0727208159883206</v>
      </c>
      <c r="J170" s="12">
        <v>8.2269615483260012E-4</v>
      </c>
      <c r="L170" s="12">
        <v>4.0750093712391737E-2</v>
      </c>
      <c r="M170" s="12">
        <v>0.10116400655000296</v>
      </c>
      <c r="N170" s="12">
        <v>3.7030204983526355E-2</v>
      </c>
      <c r="O170" s="12">
        <v>101.374</v>
      </c>
    </row>
    <row r="171" spans="2:15" x14ac:dyDescent="0.2">
      <c r="B171" s="12" t="s">
        <v>104</v>
      </c>
      <c r="C171" s="12">
        <v>35.559618300187282</v>
      </c>
      <c r="D171" s="12">
        <v>4.8227751518574669E-2</v>
      </c>
      <c r="E171" s="12">
        <v>21.357650346324206</v>
      </c>
      <c r="F171" s="12">
        <v>37.121297700090174</v>
      </c>
      <c r="G171" s="12">
        <v>1.7900056482059514</v>
      </c>
      <c r="H171" s="12">
        <v>2.9609084693361871</v>
      </c>
      <c r="I171" s="12">
        <v>1.0141799696780522</v>
      </c>
      <c r="J171" s="12">
        <v>1.9180118315050985E-2</v>
      </c>
      <c r="K171" s="12">
        <v>4.4828918814471298E-3</v>
      </c>
      <c r="M171" s="12">
        <v>0.13806395354598333</v>
      </c>
      <c r="N171" s="12">
        <v>2.4805533260005747E-2</v>
      </c>
      <c r="O171" s="12">
        <v>100.917</v>
      </c>
    </row>
    <row r="172" spans="2:15" x14ac:dyDescent="0.2">
      <c r="B172" s="12" t="s">
        <v>104</v>
      </c>
      <c r="C172" s="12">
        <v>35.572588994186511</v>
      </c>
      <c r="D172" s="12">
        <v>2.9077407023970693E-2</v>
      </c>
      <c r="E172" s="12">
        <v>21.600800350402167</v>
      </c>
      <c r="F172" s="12">
        <v>36.98574500278729</v>
      </c>
      <c r="G172" s="12">
        <v>1.7163932467946166</v>
      </c>
      <c r="H172" s="12">
        <v>3.0132495819065062</v>
      </c>
      <c r="I172" s="12">
        <v>1.0396890180775662</v>
      </c>
      <c r="M172" s="12">
        <v>3.4046746834434975E-2</v>
      </c>
      <c r="N172" s="12">
        <v>2.6996894162618457E-2</v>
      </c>
      <c r="O172" s="12">
        <v>100.456</v>
      </c>
    </row>
    <row r="173" spans="2:15" x14ac:dyDescent="0.2">
      <c r="B173" s="12" t="s">
        <v>105</v>
      </c>
      <c r="C173" s="12">
        <v>35.676751107112274</v>
      </c>
      <c r="D173" s="12">
        <v>2.3357047452686255E-2</v>
      </c>
      <c r="E173" s="12">
        <v>21.129703871354952</v>
      </c>
      <c r="F173" s="12">
        <v>37.373961711011418</v>
      </c>
      <c r="G173" s="12">
        <v>1.5428191876734789</v>
      </c>
      <c r="H173" s="12">
        <v>3.0519110921958275</v>
      </c>
      <c r="I173" s="12">
        <v>0.96800608227391116</v>
      </c>
      <c r="J173" s="12">
        <v>5.4866490575471133E-2</v>
      </c>
      <c r="K173" s="12">
        <v>4.7145886769298165E-3</v>
      </c>
      <c r="L173" s="12">
        <v>5.5554465172060804E-3</v>
      </c>
      <c r="M173" s="12">
        <v>0.12921733076186476</v>
      </c>
      <c r="N173" s="12">
        <v>2.3913831698274594E-2</v>
      </c>
      <c r="O173" s="12">
        <v>102.038</v>
      </c>
    </row>
    <row r="174" spans="2:15" x14ac:dyDescent="0.2">
      <c r="B174" s="12" t="s">
        <v>105</v>
      </c>
      <c r="C174" s="12">
        <v>35.372116270409066</v>
      </c>
      <c r="D174" s="12">
        <v>3.2972030028028773E-2</v>
      </c>
      <c r="E174" s="12">
        <v>21.575393480860072</v>
      </c>
      <c r="F174" s="12">
        <v>37.182912248378059</v>
      </c>
      <c r="G174" s="12">
        <v>1.5712381661733863</v>
      </c>
      <c r="H174" s="12">
        <v>3.0678472725847237</v>
      </c>
      <c r="I174" s="12">
        <v>1.0201297555812541</v>
      </c>
      <c r="L174" s="12">
        <v>7.7762206236892145E-2</v>
      </c>
      <c r="M174" s="12">
        <v>9.1413002998882775E-2</v>
      </c>
      <c r="N174" s="12">
        <v>1.8571512573747038E-2</v>
      </c>
      <c r="O174" s="12">
        <v>102.042</v>
      </c>
    </row>
    <row r="175" spans="2:15" x14ac:dyDescent="0.2">
      <c r="B175" s="12" t="s">
        <v>105</v>
      </c>
      <c r="C175" s="12">
        <v>35.555065561239495</v>
      </c>
      <c r="D175" s="12">
        <v>8.2903118323827449E-2</v>
      </c>
      <c r="E175" s="12">
        <v>21.432253385860726</v>
      </c>
      <c r="F175" s="12">
        <v>37.087179788714444</v>
      </c>
      <c r="G175" s="12">
        <v>1.5720389643480135</v>
      </c>
      <c r="H175" s="12">
        <v>3.0622292781403737</v>
      </c>
      <c r="I175" s="12">
        <v>0.98159581348856362</v>
      </c>
      <c r="J175" s="12">
        <v>5.8377922816095331E-3</v>
      </c>
      <c r="M175" s="12">
        <v>0.16795339174065582</v>
      </c>
      <c r="N175" s="12">
        <v>6.3985417769153882E-2</v>
      </c>
      <c r="O175" s="12">
        <v>102.30800000000001</v>
      </c>
    </row>
    <row r="176" spans="2:15" x14ac:dyDescent="0.2">
      <c r="B176" s="12" t="s">
        <v>105</v>
      </c>
      <c r="C176" s="12">
        <v>35.475524885639437</v>
      </c>
      <c r="D176" s="12">
        <v>0.2231829377956758</v>
      </c>
      <c r="E176" s="12">
        <v>21.372424443836259</v>
      </c>
      <c r="F176" s="12">
        <v>37.177640067247914</v>
      </c>
      <c r="G176" s="12">
        <v>1.5249051882550728</v>
      </c>
      <c r="H176" s="12">
        <v>3.0191871603393672</v>
      </c>
      <c r="I176" s="12">
        <v>0.97625307893810842</v>
      </c>
      <c r="J176" s="12">
        <v>3.5511396958204634E-2</v>
      </c>
      <c r="K176" s="12">
        <v>4.72201587363647E-3</v>
      </c>
      <c r="L176" s="12">
        <v>2.1023771357078624E-2</v>
      </c>
      <c r="M176" s="12">
        <v>0.1474195566329124</v>
      </c>
      <c r="O176" s="12">
        <v>101.41800000000001</v>
      </c>
    </row>
    <row r="177" spans="2:15" x14ac:dyDescent="0.2">
      <c r="B177" s="12" t="s">
        <v>105</v>
      </c>
      <c r="C177" s="12">
        <v>35.543197460016955</v>
      </c>
      <c r="D177" s="12">
        <v>2.6711234692066495E-2</v>
      </c>
      <c r="E177" s="12">
        <v>21.338421187560392</v>
      </c>
      <c r="F177" s="12">
        <v>37.345934646709658</v>
      </c>
      <c r="G177" s="12">
        <v>1.5243842315959693</v>
      </c>
      <c r="H177" s="12">
        <v>2.9518625884951391</v>
      </c>
      <c r="I177" s="12">
        <v>0.97615807844761282</v>
      </c>
      <c r="J177" s="12">
        <v>7.4158433414186833E-2</v>
      </c>
      <c r="K177" s="12">
        <v>3.8137214301208852E-2</v>
      </c>
      <c r="M177" s="12">
        <v>0.15241081464828726</v>
      </c>
      <c r="N177" s="12">
        <v>2.0755684395275E-2</v>
      </c>
      <c r="O177" s="12">
        <v>100.79</v>
      </c>
    </row>
    <row r="178" spans="2:15" x14ac:dyDescent="0.2">
      <c r="B178" s="12" t="s">
        <v>105</v>
      </c>
      <c r="C178" s="12">
        <v>35.606211781441708</v>
      </c>
      <c r="D178" s="12">
        <v>5.2979936183034163E-2</v>
      </c>
      <c r="E178" s="12">
        <v>21.278809013405514</v>
      </c>
      <c r="F178" s="12">
        <v>36.906852914736184</v>
      </c>
      <c r="G178" s="12">
        <v>1.7068074723146984</v>
      </c>
      <c r="H178" s="12">
        <v>3.0718978138243744</v>
      </c>
      <c r="I178" s="12">
        <v>1.01614193841564</v>
      </c>
      <c r="J178" s="12">
        <v>4.1621306568405667E-2</v>
      </c>
      <c r="K178" s="12">
        <v>2.0174459383366095E-2</v>
      </c>
      <c r="L178" s="12">
        <v>9.304829739101227E-3</v>
      </c>
      <c r="M178" s="12">
        <v>0.18209272229741075</v>
      </c>
      <c r="N178" s="12">
        <v>0.10194315745799044</v>
      </c>
      <c r="O178" s="12">
        <v>101.235</v>
      </c>
    </row>
    <row r="179" spans="2:15" x14ac:dyDescent="0.2">
      <c r="B179" s="12" t="s">
        <v>105</v>
      </c>
      <c r="C179" s="12">
        <v>35.527708131798711</v>
      </c>
      <c r="D179" s="12">
        <v>3.7330464138353107E-2</v>
      </c>
      <c r="E179" s="12">
        <v>21.690126942135709</v>
      </c>
      <c r="F179" s="12">
        <v>36.765443310366614</v>
      </c>
      <c r="G179" s="12">
        <v>1.7462341815884548</v>
      </c>
      <c r="H179" s="12">
        <v>3.0283497522358003</v>
      </c>
      <c r="I179" s="12">
        <v>1.0367401733362289</v>
      </c>
      <c r="J179" s="12">
        <v>1.6774919550668271E-2</v>
      </c>
      <c r="M179" s="12">
        <v>0.15030797780980396</v>
      </c>
      <c r="N179" s="12">
        <v>4.3644996347699049E-2</v>
      </c>
      <c r="O179" s="12">
        <v>101.32</v>
      </c>
    </row>
    <row r="180" spans="2:15" x14ac:dyDescent="0.2">
      <c r="B180" s="12" t="s">
        <v>105</v>
      </c>
      <c r="C180" s="12">
        <v>35.412342494295068</v>
      </c>
      <c r="D180" s="12">
        <v>3.6649469193372357E-2</v>
      </c>
      <c r="E180" s="12">
        <v>21.520587359857124</v>
      </c>
      <c r="F180" s="12">
        <v>36.947216985812084</v>
      </c>
      <c r="G180" s="12">
        <v>1.7468895723782121</v>
      </c>
      <c r="H180" s="12">
        <v>3.0107351919833314</v>
      </c>
      <c r="I180" s="12">
        <v>1.1432781029864072</v>
      </c>
      <c r="J180" s="12">
        <v>1.6358765750570492E-2</v>
      </c>
      <c r="K180" s="12">
        <v>2.1311638059331281E-3</v>
      </c>
      <c r="M180" s="12">
        <v>9.5213810893937878E-2</v>
      </c>
      <c r="N180" s="12">
        <v>6.6835995634487527E-2</v>
      </c>
      <c r="O180" s="12">
        <v>100.929</v>
      </c>
    </row>
    <row r="181" spans="2:15" x14ac:dyDescent="0.2">
      <c r="B181" s="12" t="s">
        <v>105</v>
      </c>
      <c r="C181" s="12">
        <v>36.975779957858485</v>
      </c>
      <c r="D181" s="12">
        <v>3.5358341326123456E-2</v>
      </c>
      <c r="E181" s="12">
        <v>21.508661163599196</v>
      </c>
      <c r="F181" s="12">
        <v>35.874537110461617</v>
      </c>
      <c r="G181" s="12">
        <v>1.6188987319784609</v>
      </c>
      <c r="H181" s="12">
        <v>2.6967925625514497</v>
      </c>
      <c r="I181" s="12">
        <v>1.0509398765963553</v>
      </c>
      <c r="J181" s="12">
        <v>9.1300319963346449E-2</v>
      </c>
      <c r="K181" s="12">
        <v>4.1004901405472353E-2</v>
      </c>
      <c r="M181" s="12">
        <v>0.12306001767224778</v>
      </c>
      <c r="O181" s="12">
        <v>89.8673</v>
      </c>
    </row>
    <row r="182" spans="2:15" x14ac:dyDescent="0.2">
      <c r="B182" s="12" t="s">
        <v>105</v>
      </c>
      <c r="C182" s="12">
        <v>35.644292981676294</v>
      </c>
      <c r="D182" s="12">
        <v>3.1217464315701091E-2</v>
      </c>
      <c r="E182" s="12">
        <v>21.694374475230898</v>
      </c>
      <c r="F182" s="12">
        <v>36.504074677730038</v>
      </c>
      <c r="G182" s="12">
        <v>1.8112214155183484</v>
      </c>
      <c r="H182" s="12">
        <v>3.0597915740603545</v>
      </c>
      <c r="I182" s="12">
        <v>1.2042870548723268</v>
      </c>
      <c r="J182" s="12">
        <v>1.5291154245073344E-3</v>
      </c>
      <c r="K182" s="12">
        <v>0</v>
      </c>
      <c r="L182" s="12">
        <v>9.3021188324196175E-3</v>
      </c>
      <c r="M182" s="12">
        <v>1.8988492122289723E-2</v>
      </c>
      <c r="N182" s="12">
        <v>1.6644441151775571E-2</v>
      </c>
      <c r="O182" s="12">
        <v>101.19199999999999</v>
      </c>
    </row>
    <row r="183" spans="2:15" x14ac:dyDescent="0.2">
      <c r="B183" s="12" t="s">
        <v>105</v>
      </c>
      <c r="C183" s="12">
        <v>35.374161073825505</v>
      </c>
      <c r="D183" s="12">
        <v>0.14453020134228189</v>
      </c>
      <c r="E183" s="12">
        <v>21.659692064745361</v>
      </c>
      <c r="F183" s="12">
        <v>36.62939202526649</v>
      </c>
      <c r="G183" s="12">
        <v>1.7625444137386499</v>
      </c>
      <c r="H183" s="12">
        <v>3.0143703118831429</v>
      </c>
      <c r="I183" s="12">
        <v>1.3143703118831427</v>
      </c>
      <c r="J183" s="12">
        <v>4.3525463876825898E-4</v>
      </c>
      <c r="K183" s="12">
        <v>5.8300434267666802E-3</v>
      </c>
      <c r="M183" s="12">
        <v>6.0745163837347023E-2</v>
      </c>
      <c r="N183" s="12">
        <v>5.817114093959732E-2</v>
      </c>
      <c r="O183" s="12">
        <v>101.77800000000001</v>
      </c>
    </row>
    <row r="184" spans="2:15" x14ac:dyDescent="0.2">
      <c r="B184" s="12" t="s">
        <v>105</v>
      </c>
      <c r="C184" s="12">
        <v>35.681617770908261</v>
      </c>
      <c r="D184" s="12">
        <v>0.11593694577376176</v>
      </c>
      <c r="E184" s="12">
        <v>21.826135203955257</v>
      </c>
      <c r="F184" s="12">
        <v>36.260539587234589</v>
      </c>
      <c r="G184" s="12">
        <v>1.8320403451931555</v>
      </c>
      <c r="H184" s="12">
        <v>2.9395218420870113</v>
      </c>
      <c r="I184" s="12">
        <v>1.3456291056088934</v>
      </c>
      <c r="J184" s="12">
        <v>1.627877022461334E-3</v>
      </c>
      <c r="N184" s="12">
        <v>7.7222602027167603E-2</v>
      </c>
      <c r="O184" s="12">
        <v>101.425</v>
      </c>
    </row>
    <row r="185" spans="2:15" x14ac:dyDescent="0.2">
      <c r="B185" s="12" t="s">
        <v>105</v>
      </c>
      <c r="C185" s="12">
        <v>35.806683854972832</v>
      </c>
      <c r="D185" s="12">
        <v>0.10040915883753045</v>
      </c>
      <c r="E185" s="12">
        <v>21.819059880512711</v>
      </c>
      <c r="F185" s="12">
        <v>35.912729101686601</v>
      </c>
      <c r="G185" s="12">
        <v>1.8687331209461062</v>
      </c>
      <c r="H185" s="12">
        <v>3.0146449264637969</v>
      </c>
      <c r="I185" s="12">
        <v>1.3808916035087289</v>
      </c>
      <c r="J185" s="12">
        <v>1.022841456236028E-2</v>
      </c>
      <c r="K185" s="12">
        <v>6.5797014041814985E-3</v>
      </c>
      <c r="M185" s="12">
        <v>4.294109203236327E-3</v>
      </c>
      <c r="N185" s="12">
        <v>7.2712766490147143E-2</v>
      </c>
      <c r="O185" s="12">
        <v>101.089</v>
      </c>
    </row>
    <row r="186" spans="2:15" x14ac:dyDescent="0.2">
      <c r="B186" s="12" t="s">
        <v>105</v>
      </c>
      <c r="C186" s="12">
        <v>35.424539489287696</v>
      </c>
      <c r="D186" s="12">
        <v>0.11347734998814137</v>
      </c>
      <c r="E186" s="12">
        <v>21.635801249110603</v>
      </c>
      <c r="F186" s="12">
        <v>36.468396711202473</v>
      </c>
      <c r="G186" s="12">
        <v>1.8077516009170684</v>
      </c>
      <c r="H186" s="12">
        <v>3.0358229899596809</v>
      </c>
      <c r="I186" s="12">
        <v>1.2989169104277019</v>
      </c>
      <c r="J186" s="12">
        <v>2.2857538145307928E-3</v>
      </c>
      <c r="K186" s="12">
        <v>5.8374179777057472E-3</v>
      </c>
      <c r="L186" s="12">
        <v>2.7920191319471897E-2</v>
      </c>
      <c r="M186" s="12">
        <v>9.5076685904024044E-2</v>
      </c>
      <c r="N186" s="12">
        <v>7.9050715471578784E-2</v>
      </c>
      <c r="O186" s="12">
        <v>101.139</v>
      </c>
    </row>
    <row r="187" spans="2:15" x14ac:dyDescent="0.2">
      <c r="B187" s="12" t="s">
        <v>105</v>
      </c>
      <c r="C187" s="12">
        <v>35.529387490420319</v>
      </c>
      <c r="D187" s="12">
        <v>3.3951345084399377E-2</v>
      </c>
      <c r="E187" s="12">
        <v>21.433708660024759</v>
      </c>
      <c r="F187" s="12">
        <v>36.941775236298604</v>
      </c>
      <c r="G187" s="12">
        <v>1.6535007565485664</v>
      </c>
      <c r="H187" s="12">
        <v>3.0664092436479393</v>
      </c>
      <c r="I187" s="12">
        <v>1.0167521468293736</v>
      </c>
      <c r="J187" s="12">
        <v>7.0729430721766975E-2</v>
      </c>
      <c r="K187" s="12">
        <v>3.669162294405471E-2</v>
      </c>
      <c r="M187" s="12">
        <v>0.20244060602487765</v>
      </c>
      <c r="N187" s="12">
        <v>2.6896775334551669E-2</v>
      </c>
      <c r="O187" s="12">
        <v>102.295</v>
      </c>
    </row>
    <row r="188" spans="2:15" x14ac:dyDescent="0.2">
      <c r="B188" s="12" t="s">
        <v>105</v>
      </c>
      <c r="C188" s="12">
        <v>35.272960315504065</v>
      </c>
      <c r="D188" s="12">
        <v>3.4376140004929757E-2</v>
      </c>
      <c r="E188" s="12">
        <v>21.791274340645799</v>
      </c>
      <c r="F188" s="12">
        <v>36.768646783337445</v>
      </c>
      <c r="G188" s="12">
        <v>1.7565984717771754</v>
      </c>
      <c r="H188" s="12">
        <v>3.0012915947744641</v>
      </c>
      <c r="I188" s="12">
        <v>1.2178752772984967</v>
      </c>
      <c r="J188" s="12">
        <v>1.542617697806261E-2</v>
      </c>
      <c r="K188" s="12">
        <v>3.4419521814148387E-3</v>
      </c>
      <c r="M188" s="12">
        <v>0.1490115849149618</v>
      </c>
      <c r="N188" s="12">
        <v>2.0764111412373675E-3</v>
      </c>
      <c r="O188" s="12">
        <v>101.292</v>
      </c>
    </row>
    <row r="189" spans="2:15" x14ac:dyDescent="0.2">
      <c r="B189" s="12" t="s">
        <v>105</v>
      </c>
      <c r="C189" s="12">
        <v>35.343311339512709</v>
      </c>
      <c r="D189" s="12">
        <v>7.2236346189991002E-2</v>
      </c>
      <c r="E189" s="12">
        <v>21.752218342252867</v>
      </c>
      <c r="F189" s="12">
        <v>36.777888791065301</v>
      </c>
      <c r="G189" s="12">
        <v>1.7475392970550703</v>
      </c>
      <c r="H189" s="12">
        <v>2.9958056761863312</v>
      </c>
      <c r="I189" s="12">
        <v>1.1033544698236208</v>
      </c>
      <c r="J189" s="12">
        <v>1.1223773110823137E-2</v>
      </c>
      <c r="K189" s="12">
        <v>5.8463334289586407E-3</v>
      </c>
      <c r="M189" s="12">
        <v>4.6865633253865405E-2</v>
      </c>
      <c r="N189" s="12">
        <v>0.11872310538238581</v>
      </c>
      <c r="O189" s="12">
        <v>101.627</v>
      </c>
    </row>
    <row r="190" spans="2:15" x14ac:dyDescent="0.2">
      <c r="B190" s="12" t="s">
        <v>105</v>
      </c>
      <c r="C190" s="12">
        <v>35.767508082935372</v>
      </c>
      <c r="D190" s="12">
        <v>7.3952678986345527E-2</v>
      </c>
      <c r="E190" s="12">
        <v>21.404403840259445</v>
      </c>
      <c r="F190" s="12">
        <v>36.807364122643094</v>
      </c>
      <c r="G190" s="12">
        <v>1.6302909856731824</v>
      </c>
      <c r="H190" s="12">
        <v>3.0409634265713525</v>
      </c>
      <c r="I190" s="12">
        <v>1.0147816371528293</v>
      </c>
      <c r="J190" s="12">
        <v>1.6921266771472925E-2</v>
      </c>
      <c r="K190" s="12">
        <v>5.3134794688498013E-3</v>
      </c>
      <c r="L190" s="12">
        <v>5.5865689793254826E-2</v>
      </c>
      <c r="M190" s="12">
        <v>0.16202948417524396</v>
      </c>
      <c r="N190" s="12">
        <v>2.7078575030403704E-2</v>
      </c>
    </row>
    <row r="191" spans="2:15" x14ac:dyDescent="0.2">
      <c r="B191" s="12" t="s">
        <v>105</v>
      </c>
      <c r="C191" s="12">
        <v>35.336624468449088</v>
      </c>
      <c r="D191" s="12">
        <v>4.6279876826824384E-2</v>
      </c>
      <c r="E191" s="12">
        <v>21.38921745930886</v>
      </c>
      <c r="F191" s="12">
        <v>37.088616256904054</v>
      </c>
      <c r="G191" s="12">
        <v>1.6625934796422113</v>
      </c>
      <c r="H191" s="12">
        <v>3.0457011584143898</v>
      </c>
      <c r="I191" s="12">
        <v>1.0886260325529107</v>
      </c>
      <c r="J191" s="12">
        <v>7.7608876289163688E-3</v>
      </c>
      <c r="K191" s="12">
        <v>1.1809961386187008E-2</v>
      </c>
      <c r="L191" s="12">
        <v>6.1788943741140814E-2</v>
      </c>
      <c r="M191" s="12">
        <v>0.17500562099809375</v>
      </c>
      <c r="N191" s="12">
        <v>7.4056405493914665E-2</v>
      </c>
    </row>
    <row r="192" spans="2:15" x14ac:dyDescent="0.2">
      <c r="B192" s="12" t="s">
        <v>105</v>
      </c>
      <c r="C192" s="12">
        <v>35.325198436204239</v>
      </c>
      <c r="D192" s="12">
        <v>1.4107728152272639E-2</v>
      </c>
      <c r="E192" s="12">
        <v>21.595585041266833</v>
      </c>
      <c r="F192" s="12">
        <v>37.005785254511707</v>
      </c>
      <c r="G192" s="12">
        <v>1.7344508944437864</v>
      </c>
      <c r="H192" s="12">
        <v>3.0527484895154604</v>
      </c>
      <c r="I192" s="12">
        <v>1.0310883386644554</v>
      </c>
      <c r="J192" s="12">
        <v>1.1492516684437072E-2</v>
      </c>
      <c r="K192" s="12">
        <v>9.0145322434150767E-3</v>
      </c>
      <c r="L192" s="12">
        <v>2.3903171030288672E-2</v>
      </c>
      <c r="M192" s="12">
        <v>0.18813035580302492</v>
      </c>
      <c r="N192" s="12">
        <v>1.8709276152114679E-2</v>
      </c>
    </row>
    <row r="193" spans="2:15" x14ac:dyDescent="0.2">
      <c r="B193" s="12" t="s">
        <v>105</v>
      </c>
      <c r="C193" s="12">
        <v>35.34798823147392</v>
      </c>
      <c r="D193" s="12">
        <v>1.4346581125094708E-2</v>
      </c>
      <c r="E193" s="12">
        <v>21.494779930530271</v>
      </c>
      <c r="F193" s="12">
        <v>37.235773957708091</v>
      </c>
      <c r="G193" s="12">
        <v>1.8069115490962049</v>
      </c>
      <c r="H193" s="12">
        <v>3.0089543133222469</v>
      </c>
      <c r="I193" s="12">
        <v>0.92639554449112926</v>
      </c>
      <c r="J193" s="12">
        <v>3.322935833981127E-2</v>
      </c>
      <c r="K193" s="12">
        <v>8.9858010174461503E-3</v>
      </c>
      <c r="M193" s="12">
        <v>0.15962490283094061</v>
      </c>
      <c r="N193" s="12">
        <v>1.450303561061529E-2</v>
      </c>
    </row>
    <row r="194" spans="2:15" x14ac:dyDescent="0.2">
      <c r="B194" s="12" t="s">
        <v>105</v>
      </c>
      <c r="C194" s="12">
        <v>35.20793396189508</v>
      </c>
      <c r="D194" s="12">
        <v>4.2370321105503615E-2</v>
      </c>
      <c r="E194" s="12">
        <v>21.424566070706678</v>
      </c>
      <c r="F194" s="12">
        <v>37.158822685601763</v>
      </c>
      <c r="G194" s="12">
        <v>1.7672648001078033</v>
      </c>
      <c r="H194" s="12">
        <v>3.0210194349899369</v>
      </c>
      <c r="I194" s="12">
        <v>1.135736299657899</v>
      </c>
      <c r="J194" s="12">
        <v>1.8292841959756403E-2</v>
      </c>
      <c r="K194" s="12">
        <v>2.9167699055418633E-3</v>
      </c>
      <c r="M194" s="12">
        <v>0.22091271859473419</v>
      </c>
      <c r="N194" s="12">
        <v>4.5740255336906488E-3</v>
      </c>
    </row>
    <row r="195" spans="2:15" x14ac:dyDescent="0.2">
      <c r="B195" s="12" t="s">
        <v>106</v>
      </c>
      <c r="C195" s="12">
        <v>35.649484128552793</v>
      </c>
      <c r="D195" s="12">
        <v>3.150472388030201E-2</v>
      </c>
      <c r="E195" s="12">
        <v>21.097264497766535</v>
      </c>
      <c r="F195" s="12">
        <v>37.328438154721908</v>
      </c>
      <c r="G195" s="12">
        <v>1.7180792188797092</v>
      </c>
      <c r="H195" s="12">
        <v>2.9724868561489508</v>
      </c>
      <c r="I195" s="12">
        <v>1.0538008459501127</v>
      </c>
      <c r="J195" s="12">
        <v>1.4599557259754122E-2</v>
      </c>
      <c r="M195" s="12">
        <v>0.19212653674348737</v>
      </c>
      <c r="N195" s="12">
        <v>3.7479740680713129E-2</v>
      </c>
      <c r="O195" s="12">
        <v>101.188</v>
      </c>
    </row>
    <row r="196" spans="2:15" x14ac:dyDescent="0.2">
      <c r="B196" s="12" t="s">
        <v>106</v>
      </c>
      <c r="C196" s="12">
        <v>35.395061484712713</v>
      </c>
      <c r="D196" s="12">
        <v>8.8985058129206721E-2</v>
      </c>
      <c r="E196" s="12">
        <v>20.985531847699505</v>
      </c>
      <c r="F196" s="12">
        <v>37.351321477212167</v>
      </c>
      <c r="G196" s="12">
        <v>1.9089572271677555</v>
      </c>
      <c r="H196" s="12">
        <v>2.9400647415273475</v>
      </c>
      <c r="I196" s="12">
        <v>1.0494443676845036</v>
      </c>
      <c r="L196" s="12">
        <v>5.7089986775358745E-2</v>
      </c>
      <c r="M196" s="12">
        <v>0.20050529972563805</v>
      </c>
      <c r="N196" s="12">
        <v>4.1535242682036198E-2</v>
      </c>
      <c r="O196" s="12">
        <v>101.32599999999999</v>
      </c>
    </row>
    <row r="197" spans="2:15" x14ac:dyDescent="0.2">
      <c r="B197" s="12" t="s">
        <v>106</v>
      </c>
      <c r="C197" s="12">
        <v>35.777534344328259</v>
      </c>
      <c r="D197" s="12">
        <v>3.256384532198528E-2</v>
      </c>
      <c r="E197" s="12">
        <v>21.321395962768715</v>
      </c>
      <c r="F197" s="12">
        <v>36.870178589504725</v>
      </c>
      <c r="G197" s="12">
        <v>1.8073129590894832</v>
      </c>
      <c r="H197" s="12">
        <v>2.933832984386072</v>
      </c>
      <c r="I197" s="12">
        <v>1.0901486625581425</v>
      </c>
      <c r="J197" s="12">
        <v>8.9039180647107578E-3</v>
      </c>
      <c r="K197" s="12">
        <v>4.0400375640307368E-3</v>
      </c>
      <c r="M197" s="12">
        <v>0.13221877339608706</v>
      </c>
      <c r="N197" s="12">
        <v>2.7455417769550489E-2</v>
      </c>
      <c r="O197" s="12">
        <v>115.258</v>
      </c>
    </row>
    <row r="198" spans="2:15" x14ac:dyDescent="0.2">
      <c r="B198" s="12" t="s">
        <v>106</v>
      </c>
      <c r="C198" s="12">
        <v>35.631159126627196</v>
      </c>
      <c r="D198" s="12">
        <v>3.7098575678801232E-2</v>
      </c>
      <c r="E198" s="12">
        <v>20.963616055984421</v>
      </c>
      <c r="F198" s="12">
        <v>37.31731425013097</v>
      </c>
      <c r="G198" s="12">
        <v>1.845153255379506</v>
      </c>
      <c r="H198" s="12">
        <v>2.9766632730723233</v>
      </c>
      <c r="I198" s="12">
        <v>1.0873768174674561</v>
      </c>
      <c r="J198" s="12">
        <v>2.0687746488618278E-3</v>
      </c>
      <c r="M198" s="12">
        <v>0.10490654436548022</v>
      </c>
      <c r="N198" s="12">
        <v>1.8739559755265835E-2</v>
      </c>
      <c r="O198" s="12">
        <v>99.776300000000006</v>
      </c>
    </row>
    <row r="199" spans="2:15" x14ac:dyDescent="0.2">
      <c r="B199" s="12" t="s">
        <v>106</v>
      </c>
      <c r="C199" s="12">
        <v>35.566579842125151</v>
      </c>
      <c r="D199" s="12">
        <v>9.185174875231147E-3</v>
      </c>
      <c r="E199" s="12">
        <v>21.447517547173565</v>
      </c>
      <c r="F199" s="12">
        <v>36.850853995585872</v>
      </c>
      <c r="G199" s="12">
        <v>1.8199650050702882</v>
      </c>
      <c r="H199" s="12">
        <v>3.0051299385600387</v>
      </c>
      <c r="I199" s="12">
        <v>1.0876265086592569</v>
      </c>
      <c r="J199" s="12">
        <v>3.0607639234088244E-2</v>
      </c>
      <c r="M199" s="12">
        <v>0.23181754916191122</v>
      </c>
      <c r="O199" s="12">
        <v>101.17100000000001</v>
      </c>
    </row>
    <row r="200" spans="2:15" x14ac:dyDescent="0.2">
      <c r="B200" s="12" t="s">
        <v>106</v>
      </c>
      <c r="C200" s="12">
        <v>34.828436233814074</v>
      </c>
      <c r="D200" s="12">
        <v>3.9789977964686835E-2</v>
      </c>
      <c r="E200" s="12">
        <v>20.137137676026409</v>
      </c>
      <c r="F200" s="12">
        <v>38.560490312962479</v>
      </c>
      <c r="G200" s="12">
        <v>1.8620384517304587</v>
      </c>
      <c r="H200" s="12">
        <v>3.0614373301308389</v>
      </c>
      <c r="I200" s="12">
        <v>1.1465991294852544</v>
      </c>
      <c r="J200" s="12">
        <v>4.6966166749126549E-2</v>
      </c>
      <c r="K200" s="12">
        <v>3.3585871244897113E-2</v>
      </c>
      <c r="L200" s="12">
        <v>3.6620903251679895E-2</v>
      </c>
      <c r="M200" s="12">
        <v>0.18984915291548338</v>
      </c>
      <c r="N200" s="12">
        <v>3.6602377023990378E-2</v>
      </c>
      <c r="O200" s="12">
        <v>100.586</v>
      </c>
    </row>
    <row r="201" spans="2:15" x14ac:dyDescent="0.2">
      <c r="B201" s="12" t="s">
        <v>106</v>
      </c>
      <c r="C201" s="12">
        <v>33.96579756132865</v>
      </c>
      <c r="D201" s="12">
        <v>0.54176339703979814</v>
      </c>
      <c r="E201" s="12">
        <v>20.048629804212862</v>
      </c>
      <c r="F201" s="12">
        <v>38.329351913045329</v>
      </c>
      <c r="G201" s="12">
        <v>1.813665042307032</v>
      </c>
      <c r="H201" s="12">
        <v>3.5340537665657195</v>
      </c>
      <c r="I201" s="12">
        <v>1.3881374246400733</v>
      </c>
      <c r="J201" s="12">
        <v>0.13737414766001327</v>
      </c>
      <c r="K201" s="12">
        <v>1.3810236046421603E-2</v>
      </c>
      <c r="L201" s="12">
        <v>3.768978134540963E-2</v>
      </c>
      <c r="M201" s="12">
        <v>0.13301833547832587</v>
      </c>
      <c r="N201" s="12">
        <v>1.6452672339021774E-2</v>
      </c>
      <c r="O201" s="12">
        <v>100.53700000000001</v>
      </c>
    </row>
    <row r="202" spans="2:15" x14ac:dyDescent="0.2">
      <c r="B202" s="12" t="s">
        <v>106</v>
      </c>
      <c r="C202" s="12">
        <v>34.288246015043647</v>
      </c>
      <c r="D202" s="12">
        <v>9.4619931326841933E-2</v>
      </c>
      <c r="E202" s="12">
        <v>20.498534905498886</v>
      </c>
      <c r="F202" s="12">
        <v>39.181460261199661</v>
      </c>
      <c r="G202" s="12">
        <v>1.7143116069720372</v>
      </c>
      <c r="H202" s="12">
        <v>2.9894472918407833</v>
      </c>
      <c r="I202" s="12">
        <v>0.98513659111276697</v>
      </c>
      <c r="J202" s="12">
        <v>2.4189666804281498E-2</v>
      </c>
      <c r="L202" s="12">
        <v>2.7056418725015358E-3</v>
      </c>
      <c r="M202" s="12">
        <v>0.20809779379927701</v>
      </c>
      <c r="N202" s="12">
        <v>1.0563784475032978E-2</v>
      </c>
      <c r="O202" s="12">
        <v>99.311000000000007</v>
      </c>
    </row>
    <row r="203" spans="2:15" x14ac:dyDescent="0.2">
      <c r="B203" s="12" t="s">
        <v>106</v>
      </c>
      <c r="C203" s="12">
        <v>35.673460644648806</v>
      </c>
      <c r="D203" s="12">
        <v>5.5038696555855908E-2</v>
      </c>
      <c r="E203" s="12">
        <v>19.612688587835098</v>
      </c>
      <c r="F203" s="12">
        <v>38.282870317170065</v>
      </c>
      <c r="G203" s="12">
        <v>1.8189445217346674</v>
      </c>
      <c r="H203" s="12">
        <v>2.9826191828260251</v>
      </c>
      <c r="I203" s="12">
        <v>1.1925924851589753</v>
      </c>
      <c r="J203" s="12">
        <v>5.0207902643325635E-2</v>
      </c>
      <c r="K203" s="12">
        <v>2.2139093394977088E-2</v>
      </c>
      <c r="M203" s="12">
        <v>0.20751997304573186</v>
      </c>
      <c r="N203" s="12">
        <v>6.3280053283768414E-2</v>
      </c>
      <c r="O203" s="12">
        <v>89.633300000000006</v>
      </c>
    </row>
    <row r="204" spans="2:15" x14ac:dyDescent="0.2">
      <c r="B204" s="12" t="s">
        <v>106</v>
      </c>
      <c r="C204" s="12">
        <v>34.142803909765817</v>
      </c>
      <c r="D204" s="12">
        <v>0.16599592971594004</v>
      </c>
      <c r="E204" s="12">
        <v>20.694336954548493</v>
      </c>
      <c r="F204" s="12">
        <v>39.226263842309933</v>
      </c>
      <c r="G204" s="12">
        <v>1.6398562979524371</v>
      </c>
      <c r="H204" s="12">
        <v>2.9143711602220503</v>
      </c>
      <c r="I204" s="12">
        <v>0.97906574559769155</v>
      </c>
      <c r="J204" s="12">
        <v>4.0721949914485816E-3</v>
      </c>
      <c r="L204" s="12">
        <v>5.648331279081989E-2</v>
      </c>
      <c r="M204" s="12">
        <v>0.15140596783902313</v>
      </c>
      <c r="N204" s="12">
        <v>2.6057461709710399E-2</v>
      </c>
      <c r="O204" s="12">
        <v>104.661</v>
      </c>
    </row>
    <row r="205" spans="2:15" x14ac:dyDescent="0.2">
      <c r="B205" s="12" t="s">
        <v>106</v>
      </c>
      <c r="C205" s="12">
        <v>35.534059506160673</v>
      </c>
      <c r="D205" s="12">
        <v>4.4706880875707102E-2</v>
      </c>
      <c r="E205" s="12">
        <v>20.990522727985276</v>
      </c>
      <c r="F205" s="12">
        <v>37.008836794747189</v>
      </c>
      <c r="G205" s="12">
        <v>1.9200209610742103</v>
      </c>
      <c r="H205" s="12">
        <v>3.1045232027446468</v>
      </c>
      <c r="I205" s="12">
        <v>1.1496566952268767</v>
      </c>
      <c r="J205" s="12">
        <v>6.313179947239006E-2</v>
      </c>
      <c r="K205" s="12">
        <v>1.2025744498837736E-3</v>
      </c>
      <c r="L205" s="12">
        <v>1.959278186598349E-2</v>
      </c>
      <c r="M205" s="12">
        <v>9.6029040941277649E-2</v>
      </c>
      <c r="N205" s="12">
        <v>5.4231180941546372E-2</v>
      </c>
      <c r="O205" s="12">
        <v>89.308400000000006</v>
      </c>
    </row>
    <row r="206" spans="2:15" x14ac:dyDescent="0.2">
      <c r="B206" s="12" t="s">
        <v>106</v>
      </c>
      <c r="C206" s="12">
        <v>35.800749285221329</v>
      </c>
      <c r="D206" s="12">
        <v>4.001577442571231E-2</v>
      </c>
      <c r="E206" s="12">
        <v>21.437247362713201</v>
      </c>
      <c r="F206" s="12">
        <v>36.662230109435079</v>
      </c>
      <c r="G206" s="12">
        <v>1.8271024351769691</v>
      </c>
      <c r="H206" s="12">
        <v>2.9876565118801142</v>
      </c>
      <c r="I206" s="12">
        <v>1.1082618554668242</v>
      </c>
      <c r="J206" s="12">
        <v>6.4527260179434087E-3</v>
      </c>
      <c r="M206" s="12">
        <v>0.10243714877255249</v>
      </c>
      <c r="N206" s="12">
        <v>3.9510992802918268E-2</v>
      </c>
      <c r="O206" s="12">
        <v>101.43</v>
      </c>
    </row>
    <row r="207" spans="2:15" x14ac:dyDescent="0.2">
      <c r="B207" s="12" t="s">
        <v>106</v>
      </c>
      <c r="C207" s="12">
        <v>39.527062428945683</v>
      </c>
      <c r="D207" s="12">
        <v>4.789184914240522E-2</v>
      </c>
      <c r="E207" s="12">
        <v>20.623795165834608</v>
      </c>
      <c r="F207" s="12">
        <v>33.777569077158816</v>
      </c>
      <c r="G207" s="12">
        <v>1.6130393949878898</v>
      </c>
      <c r="H207" s="12">
        <v>2.5602886659087538</v>
      </c>
      <c r="I207" s="12">
        <v>0.94802728485986854</v>
      </c>
      <c r="J207" s="12">
        <v>0.37930107261133905</v>
      </c>
      <c r="K207" s="12">
        <v>0.40043201028125153</v>
      </c>
      <c r="M207" s="12">
        <v>0.10546685779249666</v>
      </c>
      <c r="N207" s="12">
        <v>2.937274479758786E-2</v>
      </c>
      <c r="O207" s="12">
        <v>101.155</v>
      </c>
    </row>
    <row r="208" spans="2:15" x14ac:dyDescent="0.2">
      <c r="B208" s="12" t="s">
        <v>106</v>
      </c>
      <c r="C208" s="12">
        <v>36.721951709251542</v>
      </c>
      <c r="D208" s="12">
        <v>8.4709602931579739E-2</v>
      </c>
      <c r="E208" s="12">
        <v>21.196124692535513</v>
      </c>
      <c r="F208" s="12">
        <v>35.802821143516887</v>
      </c>
      <c r="G208" s="12">
        <v>1.7196927865067013</v>
      </c>
      <c r="H208" s="12">
        <v>2.9891471311681137</v>
      </c>
      <c r="I208" s="12">
        <v>1.101129461372421</v>
      </c>
      <c r="J208" s="12">
        <v>0.16663018924752773</v>
      </c>
      <c r="K208" s="12">
        <v>9.4673962150494437E-2</v>
      </c>
      <c r="M208" s="12">
        <v>9.4416946940414623E-2</v>
      </c>
      <c r="N208" s="12">
        <v>8.4845138296270259E-3</v>
      </c>
      <c r="O208" s="12">
        <v>99.605000000000004</v>
      </c>
    </row>
    <row r="209" spans="2:15" x14ac:dyDescent="0.2">
      <c r="B209" s="12" t="s">
        <v>106</v>
      </c>
      <c r="C209" s="12">
        <v>35.452927039135986</v>
      </c>
      <c r="D209" s="12">
        <v>3.7464518489946488E-2</v>
      </c>
      <c r="E209" s="12">
        <v>21.565933794222076</v>
      </c>
      <c r="F209" s="12">
        <v>36.797911165178178</v>
      </c>
      <c r="G209" s="12">
        <v>1.8960329940954812</v>
      </c>
      <c r="H209" s="12">
        <v>3.0315006577060402</v>
      </c>
      <c r="I209" s="12">
        <v>1.116923320377019</v>
      </c>
      <c r="J209" s="12">
        <v>5.199339326865067E-3</v>
      </c>
      <c r="M209" s="12">
        <v>5.4499599442186158E-2</v>
      </c>
      <c r="N209" s="12">
        <v>3.7529794578128557E-2</v>
      </c>
      <c r="O209" s="12">
        <v>101.10899999999999</v>
      </c>
    </row>
    <row r="210" spans="2:15" x14ac:dyDescent="0.2">
      <c r="B210" s="12" t="s">
        <v>106</v>
      </c>
      <c r="C210" s="12">
        <v>35.30810597464108</v>
      </c>
      <c r="D210" s="12">
        <v>1.5276530662588189E-2</v>
      </c>
      <c r="E210" s="12">
        <v>21.119048793724406</v>
      </c>
      <c r="F210" s="12">
        <v>37.399477033894129</v>
      </c>
      <c r="G210" s="12">
        <v>1.8680053283339089</v>
      </c>
      <c r="H210" s="12">
        <v>3.0837633825053037</v>
      </c>
      <c r="I210" s="12">
        <v>1.0727810942819083</v>
      </c>
      <c r="L210" s="12">
        <v>3.5860673935566627E-2</v>
      </c>
      <c r="M210" s="12">
        <v>7.9432631111549662E-2</v>
      </c>
      <c r="N210" s="12">
        <v>3.5325867087670826E-2</v>
      </c>
      <c r="O210" s="12">
        <v>101.345</v>
      </c>
    </row>
    <row r="211" spans="2:15" x14ac:dyDescent="0.2">
      <c r="B211" s="12" t="s">
        <v>106</v>
      </c>
      <c r="C211" s="12">
        <v>34.422791192569093</v>
      </c>
      <c r="D211" s="12">
        <v>3.5550847863804989E-2</v>
      </c>
      <c r="E211" s="12">
        <v>20.827637771877185</v>
      </c>
      <c r="F211" s="12">
        <v>38.97278592038036</v>
      </c>
      <c r="G211" s="12">
        <v>1.7141323415227998</v>
      </c>
      <c r="H211" s="12">
        <v>2.8750203698200747</v>
      </c>
      <c r="I211" s="12">
        <v>1.0126149097497148</v>
      </c>
      <c r="L211" s="12">
        <v>3.9944018941536215E-2</v>
      </c>
      <c r="M211" s="12">
        <v>9.000393017704969E-2</v>
      </c>
      <c r="N211" s="12">
        <v>2.0132092292060082E-2</v>
      </c>
      <c r="O211" s="12">
        <v>104.321</v>
      </c>
    </row>
    <row r="212" spans="2:15" x14ac:dyDescent="0.2">
      <c r="B212" s="12" t="s">
        <v>106</v>
      </c>
      <c r="C212" s="12">
        <v>35.701130388801872</v>
      </c>
      <c r="D212" s="12">
        <v>4.1942113717313011E-2</v>
      </c>
      <c r="E212" s="12">
        <v>21.338208737815648</v>
      </c>
      <c r="F212" s="12">
        <v>36.950344703734373</v>
      </c>
      <c r="G212" s="12">
        <v>1.8513833045664518</v>
      </c>
      <c r="H212" s="12">
        <v>2.9356087438018181</v>
      </c>
      <c r="I212" s="12">
        <v>1.0473705739741199</v>
      </c>
      <c r="J212" s="12">
        <v>7.3919246540491467E-3</v>
      </c>
      <c r="K212" s="12">
        <v>6.1707455777154779E-3</v>
      </c>
      <c r="M212" s="12">
        <v>0.1380161826181521</v>
      </c>
      <c r="O212" s="12">
        <v>100.23099999999999</v>
      </c>
    </row>
    <row r="213" spans="2:15" x14ac:dyDescent="0.2">
      <c r="B213" s="12" t="s">
        <v>106</v>
      </c>
      <c r="C213" s="12">
        <v>34.148573290151958</v>
      </c>
      <c r="D213" s="12">
        <v>3.6605791158039976E-2</v>
      </c>
      <c r="E213" s="12">
        <v>20.382979131134661</v>
      </c>
      <c r="F213" s="12">
        <v>39.672498706475288</v>
      </c>
      <c r="G213" s="12">
        <v>1.7127512791522144</v>
      </c>
      <c r="H213" s="12">
        <v>2.8689228292739015</v>
      </c>
      <c r="I213" s="12">
        <v>1.0294540367552651</v>
      </c>
      <c r="J213" s="12">
        <v>2.1003008642661402E-3</v>
      </c>
      <c r="M213" s="12">
        <v>0.18671214763428703</v>
      </c>
      <c r="O213" s="12">
        <v>104.366</v>
      </c>
    </row>
    <row r="214" spans="2:15" x14ac:dyDescent="0.2">
      <c r="B214" s="12" t="s">
        <v>106</v>
      </c>
      <c r="C214" s="12">
        <v>35.586376823113298</v>
      </c>
      <c r="D214" s="12">
        <v>6.1594404482772327E-2</v>
      </c>
      <c r="E214" s="12">
        <v>21.131919882366969</v>
      </c>
      <c r="F214" s="12">
        <v>37.125243412947583</v>
      </c>
      <c r="G214" s="12">
        <v>1.8510213408576084</v>
      </c>
      <c r="H214" s="12">
        <v>2.9860906887096133</v>
      </c>
      <c r="I214" s="12">
        <v>1.0566108969518737</v>
      </c>
      <c r="J214" s="12">
        <v>1.1790128363072767E-2</v>
      </c>
      <c r="K214" s="12">
        <v>2.4033302865318126E-3</v>
      </c>
      <c r="M214" s="12">
        <v>0.17171938957993879</v>
      </c>
      <c r="N214" s="12">
        <v>4.605869729364543E-2</v>
      </c>
      <c r="O214" s="12">
        <v>100.652</v>
      </c>
    </row>
    <row r="215" spans="2:15" x14ac:dyDescent="0.2">
      <c r="B215" s="12" t="s">
        <v>106</v>
      </c>
      <c r="C215" s="12">
        <v>34.432507728122737</v>
      </c>
      <c r="D215" s="12">
        <v>3.3113574781513569E-2</v>
      </c>
      <c r="E215" s="12">
        <v>20.817082013509904</v>
      </c>
      <c r="F215" s="12">
        <v>38.989428691371216</v>
      </c>
      <c r="G215" s="12">
        <v>1.6870873564095714</v>
      </c>
      <c r="H215" s="12">
        <v>2.8189043239323741</v>
      </c>
      <c r="I215" s="12">
        <v>1.0117543792695494</v>
      </c>
      <c r="L215" s="12">
        <v>2.3083234744113272E-2</v>
      </c>
      <c r="M215" s="12">
        <v>0.15981376178300194</v>
      </c>
      <c r="N215" s="12">
        <v>3.2054535740182424E-2</v>
      </c>
      <c r="O215" s="12">
        <v>104.812</v>
      </c>
    </row>
    <row r="216" spans="2:15" x14ac:dyDescent="0.2">
      <c r="B216" s="12" t="s">
        <v>106</v>
      </c>
      <c r="C216" s="12">
        <v>35.891570103133837</v>
      </c>
      <c r="D216" s="12">
        <v>1.9884123760602078E-2</v>
      </c>
      <c r="E216" s="12">
        <v>21.260004778401626</v>
      </c>
      <c r="F216" s="12">
        <v>36.943614860829051</v>
      </c>
      <c r="G216" s="12">
        <v>1.8357922191693545</v>
      </c>
      <c r="H216" s="12">
        <v>2.984310914665711</v>
      </c>
      <c r="I216" s="12">
        <v>0.93514414844901039</v>
      </c>
      <c r="M216" s="12">
        <v>0.1249263329749532</v>
      </c>
      <c r="O216" s="12">
        <v>100.452</v>
      </c>
    </row>
    <row r="217" spans="2:15" x14ac:dyDescent="0.2">
      <c r="B217" s="12" t="s">
        <v>106</v>
      </c>
      <c r="C217" s="12">
        <v>35.604118699170918</v>
      </c>
      <c r="D217" s="12">
        <v>3.3291500736187828E-2</v>
      </c>
      <c r="E217" s="12">
        <v>21.281263278555688</v>
      </c>
      <c r="F217" s="12">
        <v>37.014634821190356</v>
      </c>
      <c r="G217" s="12">
        <v>1.7941539768965484</v>
      </c>
      <c r="H217" s="12">
        <v>2.9902862733084969</v>
      </c>
      <c r="I217" s="12">
        <v>1.1000326096623416</v>
      </c>
      <c r="J217" s="12">
        <v>3.0298329001847882E-2</v>
      </c>
      <c r="M217" s="12">
        <v>0.14427502791584729</v>
      </c>
      <c r="N217" s="12">
        <v>4.3732521715070603E-2</v>
      </c>
      <c r="O217" s="12">
        <v>101.197</v>
      </c>
    </row>
    <row r="218" spans="2:15" x14ac:dyDescent="0.2">
      <c r="B218" s="12" t="s">
        <v>107</v>
      </c>
      <c r="C218" s="12">
        <v>34.374459265456693</v>
      </c>
      <c r="D218" s="12">
        <v>1.6920356338121906E-2</v>
      </c>
      <c r="E218" s="12">
        <v>20.671699261273424</v>
      </c>
      <c r="F218" s="12">
        <v>39.222102851275416</v>
      </c>
      <c r="G218" s="12">
        <v>1.5890987916068491</v>
      </c>
      <c r="H218" s="12">
        <v>2.9006854850210591</v>
      </c>
      <c r="I218" s="12">
        <v>1.0079957406755973</v>
      </c>
      <c r="J218" s="12">
        <v>3.6850762019756422E-3</v>
      </c>
      <c r="L218" s="12">
        <v>3.8339624076591784E-2</v>
      </c>
      <c r="M218" s="12">
        <v>0.1350082239187686</v>
      </c>
      <c r="N218" s="12">
        <v>5.3898517793137542E-2</v>
      </c>
      <c r="O218" s="12">
        <v>105.181</v>
      </c>
    </row>
    <row r="219" spans="2:15" x14ac:dyDescent="0.2">
      <c r="B219" s="12" t="s">
        <v>107</v>
      </c>
      <c r="C219" s="12">
        <v>35.932514541699511</v>
      </c>
      <c r="D219" s="12">
        <v>2.7099941134801304E-2</v>
      </c>
      <c r="E219" s="12">
        <v>21.289746480559518</v>
      </c>
      <c r="F219" s="12">
        <v>36.768200820121926</v>
      </c>
      <c r="G219" s="12">
        <v>1.7348871085214859</v>
      </c>
      <c r="H219" s="12">
        <v>2.9959592533099202</v>
      </c>
      <c r="I219" s="12">
        <v>1.0733719781699909</v>
      </c>
      <c r="J219" s="12">
        <v>4.2003811272186701E-3</v>
      </c>
      <c r="M219" s="12">
        <v>0.14204272216623931</v>
      </c>
      <c r="N219" s="12">
        <v>3.5791038521785119E-2</v>
      </c>
      <c r="O219" s="12">
        <v>100.229</v>
      </c>
    </row>
    <row r="220" spans="2:15" x14ac:dyDescent="0.2">
      <c r="B220" s="12" t="s">
        <v>107</v>
      </c>
      <c r="C220" s="12">
        <v>35.5185411773993</v>
      </c>
      <c r="D220" s="12">
        <v>4.0578437370488052E-2</v>
      </c>
      <c r="E220" s="12">
        <v>21.415109234078667</v>
      </c>
      <c r="F220" s="12">
        <v>37.417655068974369</v>
      </c>
      <c r="G220" s="12">
        <v>1.7082256122831601</v>
      </c>
      <c r="H220" s="12">
        <v>2.8413984330287541</v>
      </c>
      <c r="I220" s="12">
        <v>0.95026247755126203</v>
      </c>
      <c r="J220" s="12">
        <v>1.1645714511258906E-2</v>
      </c>
      <c r="M220" s="12">
        <v>8.3253734877938079E-2</v>
      </c>
      <c r="N220" s="12">
        <v>3.1206212626551676E-2</v>
      </c>
      <c r="O220" s="12">
        <v>100.616</v>
      </c>
    </row>
    <row r="221" spans="2:15" x14ac:dyDescent="0.2">
      <c r="B221" s="12" t="s">
        <v>107</v>
      </c>
      <c r="C221" s="12">
        <v>36.024655665509094</v>
      </c>
      <c r="D221" s="12">
        <v>6.6560452288414229E-2</v>
      </c>
      <c r="E221" s="12">
        <v>21.331912230491898</v>
      </c>
      <c r="F221" s="12">
        <v>36.843564503636969</v>
      </c>
      <c r="G221" s="12">
        <v>1.6803503065383119</v>
      </c>
      <c r="H221" s="12">
        <v>2.9394226451599295</v>
      </c>
      <c r="I221" s="12">
        <v>0.97435284403061473</v>
      </c>
      <c r="J221" s="12">
        <v>1.8378235026434722E-2</v>
      </c>
      <c r="L221" s="12">
        <v>3.5195399966448042E-2</v>
      </c>
      <c r="M221" s="12">
        <v>5.0214421113221781E-2</v>
      </c>
      <c r="N221" s="12">
        <v>1.4843224965870427E-2</v>
      </c>
      <c r="O221" s="12">
        <v>101.342</v>
      </c>
    </row>
    <row r="222" spans="2:15" x14ac:dyDescent="0.2">
      <c r="B222" s="12" t="s">
        <v>107</v>
      </c>
      <c r="C222" s="12">
        <v>35.840021292072606</v>
      </c>
      <c r="D222" s="12">
        <v>4.1196358335176049E-2</v>
      </c>
      <c r="E222" s="12">
        <v>21.164600328386197</v>
      </c>
      <c r="F222" s="12">
        <v>37.033898220290908</v>
      </c>
      <c r="G222" s="12">
        <v>1.6449426825009781</v>
      </c>
      <c r="H222" s="12">
        <v>2.9867534892283927</v>
      </c>
      <c r="I222" s="12">
        <v>1.1015745927941145</v>
      </c>
      <c r="K222" s="12">
        <v>5.9203568423296018E-3</v>
      </c>
      <c r="L222" s="12">
        <v>4.5832987303801261E-2</v>
      </c>
      <c r="M222" s="12">
        <v>0.10511560054550931</v>
      </c>
      <c r="N222" s="12">
        <v>1.6883572985882996E-2</v>
      </c>
      <c r="O222" s="12">
        <v>94.192099999999996</v>
      </c>
    </row>
    <row r="223" spans="2:15" x14ac:dyDescent="0.2">
      <c r="B223" s="12" t="s">
        <v>107</v>
      </c>
      <c r="C223" s="12">
        <v>34.993556970799354</v>
      </c>
      <c r="D223" s="12">
        <v>0.12031019580295961</v>
      </c>
      <c r="E223" s="12">
        <v>20.855527281692961</v>
      </c>
      <c r="F223" s="12">
        <v>37.397946604267752</v>
      </c>
      <c r="G223" s="12">
        <v>1.6474500025586036</v>
      </c>
      <c r="H223" s="12">
        <v>3.5216039188503965</v>
      </c>
      <c r="I223" s="12">
        <v>1.1798651848474839</v>
      </c>
      <c r="J223" s="12">
        <v>5.6485827661761905E-2</v>
      </c>
      <c r="K223" s="12">
        <v>5.6254390331269399E-3</v>
      </c>
      <c r="L223" s="12">
        <v>3.7592865682612192E-2</v>
      </c>
      <c r="M223" s="12">
        <v>0.14733835439917006</v>
      </c>
      <c r="N223" s="12">
        <v>5.3881866943305996E-2</v>
      </c>
      <c r="O223" s="12">
        <v>99.5471</v>
      </c>
    </row>
    <row r="224" spans="2:15" x14ac:dyDescent="0.2">
      <c r="B224" s="12" t="s">
        <v>107</v>
      </c>
      <c r="C224" s="12">
        <v>35.89136087835886</v>
      </c>
      <c r="D224" s="12">
        <v>2.1413982404925824E-2</v>
      </c>
      <c r="E224" s="12">
        <v>21.335272843208561</v>
      </c>
      <c r="F224" s="12">
        <v>36.68503223106736</v>
      </c>
      <c r="G224" s="12">
        <v>1.7324074166326255</v>
      </c>
      <c r="H224" s="12">
        <v>2.9641423148581736</v>
      </c>
      <c r="I224" s="12">
        <v>1.1049427612111309</v>
      </c>
      <c r="J224" s="12">
        <v>1.3081728422122368E-3</v>
      </c>
      <c r="L224" s="12">
        <v>0.10204445595751677</v>
      </c>
      <c r="M224" s="12">
        <v>0.14828881427532406</v>
      </c>
      <c r="N224" s="12">
        <v>1.4716695393996154E-2</v>
      </c>
      <c r="O224" s="12">
        <v>99.943299999999994</v>
      </c>
    </row>
    <row r="225" spans="1:15" x14ac:dyDescent="0.2">
      <c r="B225" s="12" t="s">
        <v>107</v>
      </c>
      <c r="C225" s="12">
        <v>35.468869451256445</v>
      </c>
      <c r="D225" s="12">
        <v>4.1738068525928061E-2</v>
      </c>
      <c r="E225" s="12">
        <v>21.492935931930781</v>
      </c>
      <c r="F225" s="12">
        <v>36.98325076200593</v>
      </c>
      <c r="G225" s="12">
        <v>1.8475690273130727</v>
      </c>
      <c r="H225" s="12">
        <v>3.0220013701214246</v>
      </c>
      <c r="I225" s="12">
        <v>0.96338896555832443</v>
      </c>
      <c r="J225" s="12">
        <v>6.5209837074691477E-3</v>
      </c>
      <c r="M225" s="12">
        <v>0.18948282880432082</v>
      </c>
      <c r="N225" s="12">
        <v>3.9780184867108145E-2</v>
      </c>
      <c r="O225" s="12">
        <v>100.369</v>
      </c>
    </row>
    <row r="226" spans="1:15" x14ac:dyDescent="0.2">
      <c r="B226" s="12" t="s">
        <v>107</v>
      </c>
      <c r="C226" s="12">
        <v>35.630322836205188</v>
      </c>
      <c r="D226" s="12">
        <v>8.5898197662903533E-2</v>
      </c>
      <c r="E226" s="12">
        <v>21.075658546246778</v>
      </c>
      <c r="F226" s="12">
        <v>37.140819964349376</v>
      </c>
      <c r="G226" s="12">
        <v>1.8680332739156267</v>
      </c>
      <c r="H226" s="12">
        <v>3.0077837195484252</v>
      </c>
      <c r="I226" s="12">
        <v>0.93970687264804897</v>
      </c>
      <c r="J226" s="12">
        <v>3.0609031491384428E-2</v>
      </c>
      <c r="K226" s="12">
        <v>1.0655575361457712E-3</v>
      </c>
      <c r="M226" s="12">
        <v>0.18255496137849078</v>
      </c>
      <c r="N226" s="12">
        <v>6.0546642899584072E-2</v>
      </c>
      <c r="O226" s="12">
        <v>100.721</v>
      </c>
    </row>
    <row r="227" spans="1:15" x14ac:dyDescent="0.2">
      <c r="B227" s="12" t="s">
        <v>69</v>
      </c>
      <c r="C227" s="12">
        <v>35.778319525247916</v>
      </c>
      <c r="D227" s="12">
        <v>3.2941267883332202E-2</v>
      </c>
      <c r="E227" s="12">
        <v>20.908322730407249</v>
      </c>
      <c r="F227" s="12">
        <v>37.542614050253015</v>
      </c>
      <c r="G227" s="12">
        <v>1.7586029390339843</v>
      </c>
      <c r="H227" s="12">
        <v>2.8954146796297553</v>
      </c>
      <c r="I227" s="12">
        <v>0.99048164803465455</v>
      </c>
      <c r="J227" s="12">
        <v>1.1324896317951806E-2</v>
      </c>
      <c r="M227" s="12">
        <v>7.3755572606571548E-2</v>
      </c>
      <c r="N227" s="12">
        <v>9.672782369681136E-3</v>
      </c>
      <c r="O227" s="12">
        <v>102.959</v>
      </c>
    </row>
    <row r="228" spans="1:15" x14ac:dyDescent="0.2">
      <c r="B228" s="12" t="s">
        <v>72</v>
      </c>
      <c r="C228" s="12">
        <v>35.87008703797666</v>
      </c>
      <c r="D228" s="12">
        <v>2.5609851293860505E-2</v>
      </c>
      <c r="E228" s="12">
        <v>21.019378634713711</v>
      </c>
      <c r="F228" s="12">
        <v>37.395983763319151</v>
      </c>
      <c r="G228" s="12">
        <v>1.7265036493501427</v>
      </c>
      <c r="H228" s="12">
        <v>2.9127375980640884</v>
      </c>
      <c r="I228" s="12">
        <v>1.0235939268568754</v>
      </c>
      <c r="J228" s="12">
        <v>2.2520588579680732E-3</v>
      </c>
      <c r="M228" s="12">
        <v>2.2123453417118771E-2</v>
      </c>
      <c r="N228" s="12">
        <v>1.9446938058623787E-3</v>
      </c>
      <c r="O228" s="12">
        <v>103.325</v>
      </c>
    </row>
    <row r="229" spans="1:15" x14ac:dyDescent="0.2">
      <c r="B229" s="12" t="s">
        <v>108</v>
      </c>
      <c r="C229" s="12">
        <v>35.691749334623765</v>
      </c>
      <c r="D229" s="12">
        <v>1.7087829663682556E-2</v>
      </c>
      <c r="E229" s="12">
        <v>20.821485603677715</v>
      </c>
      <c r="F229" s="12">
        <v>37.761722719574159</v>
      </c>
      <c r="G229" s="12">
        <v>1.7085603677715946</v>
      </c>
      <c r="H229" s="12">
        <v>2.9087926445681105</v>
      </c>
      <c r="I229" s="12">
        <v>1.0095814178562788</v>
      </c>
      <c r="M229" s="12">
        <v>8.5003629324945568E-2</v>
      </c>
      <c r="N229" s="12">
        <v>1.3486571497701426E-2</v>
      </c>
      <c r="O229" s="12">
        <v>102.593</v>
      </c>
    </row>
    <row r="230" spans="1:15" x14ac:dyDescent="0.2">
      <c r="B230" s="12" t="s">
        <v>108</v>
      </c>
      <c r="C230" s="12">
        <v>35.982376965290022</v>
      </c>
      <c r="D230" s="12">
        <v>3.5808485959081024E-2</v>
      </c>
      <c r="E230" s="12">
        <v>20.695758969910226</v>
      </c>
      <c r="F230" s="12">
        <v>37.65500570214342</v>
      </c>
      <c r="G230" s="12">
        <v>1.5892019923386584</v>
      </c>
      <c r="H230" s="12">
        <v>2.8705564707143765</v>
      </c>
      <c r="I230" s="12">
        <v>0.98919029563420502</v>
      </c>
      <c r="J230" s="12">
        <v>1.6119033462321991E-2</v>
      </c>
      <c r="K230" s="12">
        <v>6.8104061680621482E-3</v>
      </c>
      <c r="M230" s="12">
        <v>9.470139288255533E-2</v>
      </c>
      <c r="N230" s="12">
        <v>6.4010215121889411E-2</v>
      </c>
      <c r="O230" s="12">
        <v>101.846</v>
      </c>
    </row>
    <row r="231" spans="1:15" x14ac:dyDescent="0.2">
      <c r="B231" s="12" t="s">
        <v>108</v>
      </c>
      <c r="C231" s="12">
        <v>35.946821671936057</v>
      </c>
      <c r="D231" s="12">
        <v>3.4926261217917247E-2</v>
      </c>
      <c r="E231" s="12">
        <v>20.555937395675826</v>
      </c>
      <c r="F231" s="12">
        <v>37.102880820061657</v>
      </c>
      <c r="G231" s="12">
        <v>2.0198044105806807</v>
      </c>
      <c r="H231" s="12">
        <v>2.9052981953144945</v>
      </c>
      <c r="I231" s="12">
        <v>1.104009975845885</v>
      </c>
      <c r="J231" s="12">
        <v>3.0015906368438621E-3</v>
      </c>
      <c r="M231" s="12">
        <v>0.26176973076998605</v>
      </c>
      <c r="N231" s="12">
        <v>7.6109027355026213E-2</v>
      </c>
      <c r="O231" s="12">
        <v>102.72799999999999</v>
      </c>
    </row>
    <row r="232" spans="1:15" s="24" customFormat="1" x14ac:dyDescent="0.2">
      <c r="A232" s="25"/>
      <c r="B232" s="24" t="s">
        <v>108</v>
      </c>
      <c r="C232" s="24">
        <v>35.734561171248352</v>
      </c>
      <c r="D232" s="24">
        <v>5.8514718479869172E-2</v>
      </c>
      <c r="E232" s="24">
        <v>20.90695818082704</v>
      </c>
      <c r="F232" s="24">
        <v>37.761077797679313</v>
      </c>
      <c r="G232" s="24">
        <v>1.6493945175609379</v>
      </c>
      <c r="H232" s="24">
        <v>2.8656744023051166</v>
      </c>
      <c r="I232" s="24">
        <v>0.93792831555174838</v>
      </c>
      <c r="K232" s="24">
        <v>8.909936920800561E-3</v>
      </c>
      <c r="M232" s="24">
        <v>7.385133556576591E-2</v>
      </c>
      <c r="N232" s="24">
        <v>7.7525114866443439E-3</v>
      </c>
      <c r="O232" s="24">
        <v>102.48399999999999</v>
      </c>
    </row>
    <row r="234" spans="1:15" x14ac:dyDescent="0.2">
      <c r="A234" s="16" t="s">
        <v>117</v>
      </c>
      <c r="B234" s="12" t="s">
        <v>54</v>
      </c>
      <c r="C234" s="12">
        <v>46.563937215029618</v>
      </c>
      <c r="E234" s="12">
        <v>33.574035427814103</v>
      </c>
      <c r="F234" s="12">
        <v>14.037504821624616</v>
      </c>
      <c r="G234" s="12">
        <v>0.25484783447239062</v>
      </c>
      <c r="H234" s="12">
        <v>5.3515681406826427</v>
      </c>
      <c r="I234" s="12">
        <v>1.9512991187553778E-2</v>
      </c>
      <c r="J234" s="12">
        <v>9.3278408023183365E-2</v>
      </c>
      <c r="K234" s="12">
        <v>0.12239508639362259</v>
      </c>
      <c r="L234" s="12">
        <v>4.0501646770253292E-3</v>
      </c>
      <c r="M234" s="12">
        <v>1.6718921538568049E-2</v>
      </c>
      <c r="O234" s="12">
        <v>101.578</v>
      </c>
    </row>
    <row r="235" spans="1:15" x14ac:dyDescent="0.2">
      <c r="B235" s="12" t="s">
        <v>54</v>
      </c>
      <c r="C235" s="12">
        <v>46.507897285863955</v>
      </c>
      <c r="E235" s="12">
        <v>33.622076818154866</v>
      </c>
      <c r="F235" s="12">
        <v>14.094727894518353</v>
      </c>
      <c r="G235" s="12">
        <v>0.26787020380730225</v>
      </c>
      <c r="H235" s="12">
        <v>5.353697590289995</v>
      </c>
      <c r="I235" s="12">
        <v>6.0153794453120368E-3</v>
      </c>
      <c r="J235" s="12">
        <v>6.9181805602229821E-2</v>
      </c>
      <c r="K235" s="12">
        <v>0.11875086484669975</v>
      </c>
      <c r="M235" s="12">
        <v>2.088184711487141E-2</v>
      </c>
      <c r="O235" s="12">
        <v>101.107</v>
      </c>
    </row>
    <row r="236" spans="1:15" x14ac:dyDescent="0.2">
      <c r="B236" s="12" t="s">
        <v>54</v>
      </c>
      <c r="C236" s="12">
        <v>46.565255818521067</v>
      </c>
      <c r="E236" s="12">
        <v>33.374545811646861</v>
      </c>
      <c r="F236" s="12">
        <v>14.167239516841796</v>
      </c>
      <c r="G236" s="12">
        <v>0.21976038495531769</v>
      </c>
      <c r="H236" s="12">
        <v>5.444662673082588</v>
      </c>
      <c r="I236" s="12">
        <v>1.0974172640675635E-2</v>
      </c>
      <c r="J236" s="12">
        <v>6.9234999508985554E-2</v>
      </c>
      <c r="K236" s="12">
        <v>0.10541294314052833</v>
      </c>
      <c r="L236" s="12">
        <v>1.3404694098006481E-2</v>
      </c>
      <c r="M236" s="12">
        <v>2.7653933025630954E-2</v>
      </c>
      <c r="O236" s="12">
        <v>101.83</v>
      </c>
    </row>
    <row r="237" spans="1:15" x14ac:dyDescent="0.2">
      <c r="B237" s="12" t="s">
        <v>54</v>
      </c>
      <c r="C237" s="12">
        <v>46.737531147411303</v>
      </c>
      <c r="E237" s="12">
        <v>33.251097575445947</v>
      </c>
      <c r="F237" s="12">
        <v>14.091879919313373</v>
      </c>
      <c r="G237" s="12">
        <v>0.22603923585017599</v>
      </c>
      <c r="H237" s="12">
        <v>5.4078827670766918</v>
      </c>
      <c r="I237" s="12">
        <v>2.7923901435747342E-3</v>
      </c>
      <c r="J237" s="12">
        <v>8.9367361468180195E-2</v>
      </c>
      <c r="K237" s="12">
        <v>0.10751591978799983</v>
      </c>
      <c r="L237" s="12">
        <v>2.5641735553533995E-2</v>
      </c>
      <c r="M237" s="12">
        <v>4.1767195348653245E-3</v>
      </c>
      <c r="N237" s="12">
        <v>3.6987303721868453E-2</v>
      </c>
      <c r="O237" s="12">
        <v>101.13200000000001</v>
      </c>
    </row>
    <row r="238" spans="1:15" x14ac:dyDescent="0.2">
      <c r="B238" s="12" t="s">
        <v>54</v>
      </c>
      <c r="C238" s="12">
        <v>46.49860608577022</v>
      </c>
      <c r="E238" s="12">
        <v>33.739842220772289</v>
      </c>
      <c r="F238" s="12">
        <v>13.822290764576785</v>
      </c>
      <c r="G238" s="12">
        <v>0.25006623564070629</v>
      </c>
      <c r="H238" s="12">
        <v>5.4656859837475542</v>
      </c>
      <c r="I238" s="12">
        <v>3.8693477272277914E-3</v>
      </c>
      <c r="J238" s="12">
        <v>6.2927813037546715E-2</v>
      </c>
      <c r="K238" s="12">
        <v>0.12625996006089726</v>
      </c>
      <c r="L238" s="12">
        <v>2.8347865630622616E-2</v>
      </c>
      <c r="M238" s="12">
        <v>1.3941119481187102E-2</v>
      </c>
      <c r="N238" s="12">
        <v>8.7085038653933623E-3</v>
      </c>
      <c r="O238" s="12">
        <v>101.154</v>
      </c>
    </row>
    <row r="239" spans="1:15" x14ac:dyDescent="0.2">
      <c r="B239" s="12" t="s">
        <v>54</v>
      </c>
      <c r="C239" s="12">
        <v>46.932249644043665</v>
      </c>
      <c r="D239" s="12">
        <v>1.4279781680113906E-2</v>
      </c>
      <c r="E239" s="12">
        <v>33.47690238886252</v>
      </c>
      <c r="F239" s="12">
        <v>13.703923429837051</v>
      </c>
      <c r="G239" s="12">
        <v>0.22989341085271317</v>
      </c>
      <c r="H239" s="12">
        <v>5.4381822496440435</v>
      </c>
      <c r="I239" s="12">
        <v>1.2690832146812213E-2</v>
      </c>
      <c r="J239" s="12">
        <v>8.975340136054423E-2</v>
      </c>
      <c r="K239" s="12">
        <v>0.12991318620471445</v>
      </c>
      <c r="M239" s="12">
        <v>2.7912909349786428E-3</v>
      </c>
      <c r="O239" s="12">
        <v>101.136</v>
      </c>
    </row>
    <row r="240" spans="1:15" x14ac:dyDescent="0.2">
      <c r="B240" s="12" t="s">
        <v>55</v>
      </c>
      <c r="C240" s="12">
        <v>46.902271012824073</v>
      </c>
      <c r="E240" s="12">
        <v>33.312026045182037</v>
      </c>
      <c r="F240" s="12">
        <v>13.852284908881565</v>
      </c>
      <c r="G240" s="12">
        <v>0.19963572477865563</v>
      </c>
      <c r="H240" s="12">
        <v>5.4047822289276208</v>
      </c>
      <c r="I240" s="12">
        <v>8.8388851391590882E-3</v>
      </c>
      <c r="J240" s="12">
        <v>9.0450430777782184E-2</v>
      </c>
      <c r="K240" s="12">
        <v>0.11834180331123198</v>
      </c>
      <c r="L240" s="12">
        <v>4.8846627228332072E-2</v>
      </c>
      <c r="M240" s="12">
        <v>2.9425894310557029E-2</v>
      </c>
      <c r="N240" s="12">
        <v>2.1876364791360617E-3</v>
      </c>
      <c r="O240" s="12">
        <v>100.748</v>
      </c>
    </row>
    <row r="241" spans="2:15" x14ac:dyDescent="0.2">
      <c r="B241" s="12" t="s">
        <v>55</v>
      </c>
      <c r="C241" s="12">
        <v>46.759830263131811</v>
      </c>
      <c r="D241" s="12">
        <v>1.5572762784795066E-2</v>
      </c>
      <c r="E241" s="12">
        <v>33.532450278598482</v>
      </c>
      <c r="F241" s="12">
        <v>13.81273423092939</v>
      </c>
      <c r="G241" s="12">
        <v>0.24026293351311695</v>
      </c>
      <c r="H241" s="12">
        <v>5.44893022149075</v>
      </c>
      <c r="I241" s="12">
        <v>7.3694751244274366E-3</v>
      </c>
      <c r="J241" s="12">
        <v>6.242787174555333E-2</v>
      </c>
      <c r="K241" s="12">
        <v>0.15658126945727827</v>
      </c>
      <c r="O241" s="12">
        <v>100.86199999999999</v>
      </c>
    </row>
    <row r="242" spans="2:15" x14ac:dyDescent="0.2">
      <c r="B242" s="12" t="s">
        <v>55</v>
      </c>
      <c r="C242" s="12">
        <v>46.681382129145547</v>
      </c>
      <c r="E242" s="12">
        <v>33.612960188887016</v>
      </c>
      <c r="F242" s="12">
        <v>13.720399599210324</v>
      </c>
      <c r="G242" s="12">
        <v>0.24230017559349612</v>
      </c>
      <c r="H242" s="12">
        <v>5.5025545381494236</v>
      </c>
      <c r="J242" s="12">
        <v>8.6459459727582066E-2</v>
      </c>
      <c r="K242" s="12">
        <v>0.15537246654299064</v>
      </c>
      <c r="L242" s="12">
        <v>4.2052162180930747E-2</v>
      </c>
      <c r="O242" s="12">
        <v>100.801</v>
      </c>
    </row>
    <row r="243" spans="2:15" x14ac:dyDescent="0.2">
      <c r="B243" s="12" t="s">
        <v>55</v>
      </c>
      <c r="C243" s="12">
        <v>46.81691708402893</v>
      </c>
      <c r="E243" s="12">
        <v>33.553342873042368</v>
      </c>
      <c r="F243" s="12">
        <v>13.758744733285635</v>
      </c>
      <c r="G243" s="12">
        <v>0.20956455203116303</v>
      </c>
      <c r="H243" s="12">
        <v>5.5137431433341275</v>
      </c>
      <c r="J243" s="12">
        <v>7.9488631846728677E-2</v>
      </c>
      <c r="K243" s="12">
        <v>0.12985730185229349</v>
      </c>
      <c r="M243" s="12">
        <v>9.8249065903489932E-3</v>
      </c>
      <c r="O243" s="12">
        <v>100.63200000000001</v>
      </c>
    </row>
    <row r="244" spans="2:15" x14ac:dyDescent="0.2">
      <c r="B244" s="12" t="s">
        <v>55</v>
      </c>
      <c r="C244" s="12">
        <v>46.585071831350753</v>
      </c>
      <c r="D244" s="12">
        <v>2.034192121465718E-2</v>
      </c>
      <c r="E244" s="12">
        <v>33.403670273178314</v>
      </c>
      <c r="F244" s="12">
        <v>14.018470918763823</v>
      </c>
      <c r="G244" s="12">
        <v>0.20759957757985137</v>
      </c>
      <c r="H244" s="12">
        <v>5.5086576204993323</v>
      </c>
      <c r="I244" s="12">
        <v>5.39581963456672E-3</v>
      </c>
      <c r="J244" s="12">
        <v>8.2247394743658719E-2</v>
      </c>
      <c r="K244" s="12">
        <v>0.15927929543507283</v>
      </c>
      <c r="L244" s="12">
        <v>2.1789507242911513E-2</v>
      </c>
      <c r="N244" s="12">
        <v>1.3173730248869229E-2</v>
      </c>
      <c r="O244" s="12">
        <v>100.374</v>
      </c>
    </row>
    <row r="245" spans="2:15" x14ac:dyDescent="0.2">
      <c r="B245" s="12" t="s">
        <v>55</v>
      </c>
      <c r="C245" s="12">
        <v>46.941624616602354</v>
      </c>
      <c r="E245" s="12">
        <v>33.439893143365985</v>
      </c>
      <c r="F245" s="12">
        <v>13.75106361927377</v>
      </c>
      <c r="G245" s="12">
        <v>0.19785989907984566</v>
      </c>
      <c r="H245" s="12">
        <v>5.4856732957356291</v>
      </c>
      <c r="I245" s="12">
        <v>2.5770258236865538E-2</v>
      </c>
      <c r="J245" s="12">
        <v>7.2203423369941622E-2</v>
      </c>
      <c r="K245" s="12">
        <v>0.13783318492134164</v>
      </c>
      <c r="O245" s="12">
        <v>101.07</v>
      </c>
    </row>
    <row r="246" spans="2:15" x14ac:dyDescent="0.2">
      <c r="B246" s="12" t="s">
        <v>55</v>
      </c>
      <c r="C246" s="12">
        <v>47.026793087323775</v>
      </c>
      <c r="D246" s="12">
        <v>3.1140870153515538E-4</v>
      </c>
      <c r="E246" s="12">
        <v>33.401916208176225</v>
      </c>
      <c r="F246" s="12">
        <v>13.707355413835302</v>
      </c>
      <c r="G246" s="12">
        <v>0.25693705166598679</v>
      </c>
      <c r="H246" s="12">
        <v>5.4267294127010981</v>
      </c>
      <c r="I246" s="12">
        <v>1.1155992876401588E-2</v>
      </c>
      <c r="J246" s="12">
        <v>8.9703614529752979E-2</v>
      </c>
      <c r="K246" s="12">
        <v>0.13310483429674363</v>
      </c>
      <c r="O246" s="12">
        <v>100.511</v>
      </c>
    </row>
    <row r="247" spans="2:15" x14ac:dyDescent="0.2">
      <c r="B247" s="12" t="s">
        <v>55</v>
      </c>
      <c r="C247" s="12">
        <v>46.678493206346687</v>
      </c>
      <c r="D247" s="12">
        <v>7.7866862234026724E-3</v>
      </c>
      <c r="E247" s="12">
        <v>33.601875068134738</v>
      </c>
      <c r="F247" s="12">
        <v>13.84825029979287</v>
      </c>
      <c r="G247" s="12">
        <v>0.24028324232183382</v>
      </c>
      <c r="H247" s="12">
        <v>5.3959842621131182</v>
      </c>
      <c r="I247" s="12">
        <v>1.7660525455140083E-3</v>
      </c>
      <c r="J247" s="12">
        <v>7.9633905830351903E-2</v>
      </c>
      <c r="K247" s="12">
        <v>0.12345817270051435</v>
      </c>
      <c r="M247" s="12">
        <v>2.799718541569626E-3</v>
      </c>
      <c r="O247" s="12">
        <v>100.90300000000001</v>
      </c>
    </row>
    <row r="248" spans="2:15" x14ac:dyDescent="0.2">
      <c r="B248" s="12" t="s">
        <v>55</v>
      </c>
      <c r="C248" s="12">
        <v>46.798835904210407</v>
      </c>
      <c r="D248" s="12">
        <v>1.4370424815502736E-2</v>
      </c>
      <c r="E248" s="12">
        <v>33.690938527398956</v>
      </c>
      <c r="F248" s="12">
        <v>13.529633786589059</v>
      </c>
      <c r="G248" s="12">
        <v>0.20478749292305246</v>
      </c>
      <c r="H248" s="12">
        <v>5.539079649182054</v>
      </c>
      <c r="I248" s="12">
        <v>2.7175478500978355E-2</v>
      </c>
      <c r="J248" s="12">
        <v>7.6470763515728207E-2</v>
      </c>
      <c r="K248" s="12">
        <v>0.12239394511268487</v>
      </c>
      <c r="N248" s="12">
        <v>1.7533944516731393E-2</v>
      </c>
      <c r="O248" s="12">
        <v>100.679</v>
      </c>
    </row>
    <row r="249" spans="2:15" x14ac:dyDescent="0.2">
      <c r="B249" s="12" t="s">
        <v>55</v>
      </c>
      <c r="C249" s="12">
        <v>47.006806090807324</v>
      </c>
      <c r="D249" s="12">
        <v>4.0489800770762549E-3</v>
      </c>
      <c r="E249" s="12">
        <v>33.434054230773043</v>
      </c>
      <c r="F249" s="12">
        <v>13.504096533549967</v>
      </c>
      <c r="G249" s="12">
        <v>0.23006072974766942</v>
      </c>
      <c r="H249" s="12">
        <v>5.5811430666045831</v>
      </c>
      <c r="I249" s="12">
        <v>9.6632619701007543E-3</v>
      </c>
      <c r="J249" s="12">
        <v>8.5351548955309636E-2</v>
      </c>
      <c r="K249" s="12">
        <v>0.12758398636800444</v>
      </c>
      <c r="M249" s="12">
        <v>4.2035288639673471E-3</v>
      </c>
      <c r="N249" s="12">
        <v>4.3719474137845632E-3</v>
      </c>
      <c r="O249" s="12">
        <v>100.93899999999999</v>
      </c>
    </row>
    <row r="250" spans="2:15" x14ac:dyDescent="0.2">
      <c r="B250" s="12" t="s">
        <v>55</v>
      </c>
      <c r="C250" s="12">
        <v>46.588339489901522</v>
      </c>
      <c r="D250" s="12">
        <v>1.6967882651502172E-2</v>
      </c>
      <c r="E250" s="12">
        <v>33.359482467556532</v>
      </c>
      <c r="F250" s="12">
        <v>14.568674539459643</v>
      </c>
      <c r="G250" s="12">
        <v>0.24493523330337702</v>
      </c>
      <c r="H250" s="12">
        <v>4.9285507468533369</v>
      </c>
      <c r="I250" s="12">
        <v>9.4697937424420477E-3</v>
      </c>
      <c r="J250" s="12">
        <v>7.453805700912014E-2</v>
      </c>
      <c r="K250" s="12">
        <v>0.12991511049261562</v>
      </c>
      <c r="L250" s="12">
        <v>4.1062155790730782E-2</v>
      </c>
      <c r="N250" s="12">
        <v>2.6469736635137419E-2</v>
      </c>
      <c r="O250" s="12">
        <v>99.812100000000001</v>
      </c>
    </row>
    <row r="251" spans="2:15" x14ac:dyDescent="0.2">
      <c r="B251" s="12" t="s">
        <v>55</v>
      </c>
      <c r="C251" s="12">
        <v>46.739493127830301</v>
      </c>
      <c r="D251" s="12">
        <v>1.7143679987288472E-2</v>
      </c>
      <c r="E251" s="12">
        <v>33.430821482481925</v>
      </c>
      <c r="F251" s="12">
        <v>14.176233415428618</v>
      </c>
      <c r="G251" s="12">
        <v>0.28683661714467307</v>
      </c>
      <c r="H251" s="12">
        <v>5.1032116469373161</v>
      </c>
      <c r="I251" s="12">
        <v>1.3492095018670058E-2</v>
      </c>
      <c r="J251" s="12">
        <v>6.9758480972431869E-2</v>
      </c>
      <c r="K251" s="12">
        <v>0.12663263684754111</v>
      </c>
      <c r="L251" s="12">
        <v>2.7143084134424404E-2</v>
      </c>
      <c r="M251" s="12">
        <v>5.6000238341145621E-3</v>
      </c>
      <c r="O251" s="12">
        <v>100.696</v>
      </c>
    </row>
    <row r="252" spans="2:15" x14ac:dyDescent="0.2">
      <c r="B252" s="12" t="s">
        <v>55</v>
      </c>
      <c r="C252" s="12">
        <v>46.936452451375814</v>
      </c>
      <c r="E252" s="12">
        <v>33.45254100564668</v>
      </c>
      <c r="F252" s="12">
        <v>13.918317349347195</v>
      </c>
      <c r="G252" s="12">
        <v>0.20992998914483185</v>
      </c>
      <c r="H252" s="12">
        <v>5.2489119934669812</v>
      </c>
      <c r="I252" s="12">
        <v>1.4059932478862299E-2</v>
      </c>
      <c r="J252" s="12">
        <v>8.3317897085038783E-2</v>
      </c>
      <c r="K252" s="12">
        <v>0.13564179936860762</v>
      </c>
      <c r="L252" s="12">
        <v>2.4501807534880942E-2</v>
      </c>
      <c r="N252" s="12">
        <v>2.1969266927589059E-3</v>
      </c>
      <c r="O252" s="12">
        <v>100.413</v>
      </c>
    </row>
    <row r="253" spans="2:15" x14ac:dyDescent="0.2">
      <c r="B253" s="12" t="s">
        <v>55</v>
      </c>
      <c r="C253" s="12">
        <v>46.573041525036274</v>
      </c>
      <c r="D253" s="12">
        <v>1.0298765579342834E-2</v>
      </c>
      <c r="E253" s="12">
        <v>33.517502534438549</v>
      </c>
      <c r="F253" s="12">
        <v>13.94666746178464</v>
      </c>
      <c r="G253" s="12">
        <v>0.26248832170473291</v>
      </c>
      <c r="H253" s="12">
        <v>5.4858170831097057</v>
      </c>
      <c r="I253" s="12">
        <v>2.3264158069453554E-2</v>
      </c>
      <c r="J253" s="12">
        <v>8.3419802413183058E-2</v>
      </c>
      <c r="K253" s="12">
        <v>0.12951974874271968</v>
      </c>
      <c r="M253" s="12">
        <v>1.4023893295167669E-2</v>
      </c>
      <c r="O253" s="12">
        <v>100.614</v>
      </c>
    </row>
    <row r="254" spans="2:15" x14ac:dyDescent="0.2">
      <c r="B254" s="12" t="s">
        <v>56</v>
      </c>
      <c r="C254" s="12">
        <v>46.912296965453308</v>
      </c>
      <c r="E254" s="12">
        <v>33.274095405280136</v>
      </c>
      <c r="F254" s="12">
        <v>13.839781457410822</v>
      </c>
      <c r="G254" s="12">
        <v>0.26114655963076555</v>
      </c>
      <c r="H254" s="12">
        <v>5.4375092456533105</v>
      </c>
      <c r="I254" s="12">
        <v>2.4359214587915067E-3</v>
      </c>
      <c r="J254" s="12">
        <v>9.6096608447815063E-2</v>
      </c>
      <c r="K254" s="12">
        <v>0.12311462637698596</v>
      </c>
      <c r="M254" s="12">
        <v>4.3567490803656843E-2</v>
      </c>
      <c r="N254" s="12">
        <v>1.974871547056677E-2</v>
      </c>
      <c r="O254" s="12">
        <v>101.399</v>
      </c>
    </row>
    <row r="255" spans="2:15" x14ac:dyDescent="0.2">
      <c r="B255" s="12" t="s">
        <v>56</v>
      </c>
      <c r="C255" s="12">
        <v>46.892852577654111</v>
      </c>
      <c r="D255" s="12">
        <v>8.1061149841201163E-3</v>
      </c>
      <c r="E255" s="12">
        <v>33.385709088406216</v>
      </c>
      <c r="F255" s="12">
        <v>13.855419317410844</v>
      </c>
      <c r="G255" s="12">
        <v>0.27719884760228514</v>
      </c>
      <c r="H255" s="12">
        <v>5.3687476032684049</v>
      </c>
      <c r="J255" s="12">
        <v>8.2656021081405295E-2</v>
      </c>
      <c r="K255" s="12">
        <v>0.14210676394529062</v>
      </c>
      <c r="N255" s="12">
        <v>8.7521263311078554E-3</v>
      </c>
      <c r="O255" s="12">
        <v>101.70099999999999</v>
      </c>
    </row>
    <row r="256" spans="2:15" x14ac:dyDescent="0.2">
      <c r="B256" s="12" t="s">
        <v>56</v>
      </c>
      <c r="C256" s="12">
        <v>46.808605561889664</v>
      </c>
      <c r="D256" s="12">
        <v>1.2263917116938484E-2</v>
      </c>
      <c r="E256" s="12">
        <v>33.548406285629312</v>
      </c>
      <c r="F256" s="12">
        <v>13.719625241659646</v>
      </c>
      <c r="G256" s="12">
        <v>0.27105338819213798</v>
      </c>
      <c r="H256" s="12">
        <v>5.3183661329499827</v>
      </c>
      <c r="I256" s="12">
        <v>1.8400832796311903E-3</v>
      </c>
      <c r="J256" s="12">
        <v>6.3414464878798399E-2</v>
      </c>
      <c r="K256" s="12">
        <v>0.14219699598473207</v>
      </c>
      <c r="L256" s="12">
        <v>3.2834977445099889E-2</v>
      </c>
      <c r="M256" s="12">
        <v>1.4137708818718088E-3</v>
      </c>
      <c r="N256" s="12">
        <v>1.5442423040697963E-2</v>
      </c>
      <c r="O256" s="12">
        <v>100.86499999999999</v>
      </c>
    </row>
    <row r="257" spans="2:15" x14ac:dyDescent="0.2">
      <c r="B257" s="12" t="s">
        <v>56</v>
      </c>
      <c r="C257" s="12">
        <v>46.725151424883329</v>
      </c>
      <c r="E257" s="12">
        <v>33.431536093734486</v>
      </c>
      <c r="F257" s="12">
        <v>13.940224406712343</v>
      </c>
      <c r="G257" s="12">
        <v>0.28650978055803794</v>
      </c>
      <c r="H257" s="12">
        <v>5.3691490418031975</v>
      </c>
      <c r="I257" s="12">
        <v>6.699434018468872E-3</v>
      </c>
      <c r="J257" s="12">
        <v>7.9583953927117465E-2</v>
      </c>
      <c r="K257" s="12">
        <v>0.14234137622877571</v>
      </c>
      <c r="L257" s="12">
        <v>2.6025220931387153E-2</v>
      </c>
      <c r="N257" s="12">
        <v>8.8342766358852163E-3</v>
      </c>
      <c r="O257" s="12">
        <v>100.71</v>
      </c>
    </row>
    <row r="258" spans="2:15" x14ac:dyDescent="0.2">
      <c r="B258" s="12" t="s">
        <v>56</v>
      </c>
      <c r="C258" s="12">
        <v>46.600523224246011</v>
      </c>
      <c r="E258" s="12">
        <v>33.325139444197639</v>
      </c>
      <c r="F258" s="12">
        <v>14.157263438471791</v>
      </c>
      <c r="G258" s="12">
        <v>0.2106520558764006</v>
      </c>
      <c r="H258" s="12">
        <v>5.4594599930894914</v>
      </c>
      <c r="J258" s="12">
        <v>9.5907004294387671E-2</v>
      </c>
      <c r="K258" s="12">
        <v>0.11906115800385014</v>
      </c>
      <c r="M258" s="12">
        <v>2.2482847129670764E-2</v>
      </c>
      <c r="N258" s="12">
        <v>2.8547312305641937E-2</v>
      </c>
      <c r="O258" s="12">
        <v>101.295</v>
      </c>
    </row>
    <row r="259" spans="2:15" x14ac:dyDescent="0.2">
      <c r="B259" s="12" t="s">
        <v>56</v>
      </c>
      <c r="C259" s="12">
        <v>46.923436226670113</v>
      </c>
      <c r="E259" s="12">
        <v>33.459581403669183</v>
      </c>
      <c r="F259" s="12">
        <v>13.702371250819901</v>
      </c>
      <c r="G259" s="12">
        <v>0.23226729741010912</v>
      </c>
      <c r="H259" s="12">
        <v>5.4237343722048861</v>
      </c>
      <c r="I259" s="12">
        <v>2.1578779988471707E-2</v>
      </c>
      <c r="J259" s="12">
        <v>7.0239112718888524E-2</v>
      </c>
      <c r="K259" s="12">
        <v>0.13056190495120351</v>
      </c>
      <c r="L259" s="12">
        <v>3.2923217586611278E-2</v>
      </c>
      <c r="N259" s="12">
        <v>4.4264673729403113E-3</v>
      </c>
      <c r="O259" s="12">
        <v>99.610200000000006</v>
      </c>
    </row>
    <row r="260" spans="2:15" x14ac:dyDescent="0.2">
      <c r="B260" s="12" t="s">
        <v>57</v>
      </c>
      <c r="C260" s="12">
        <v>47.003017763241111</v>
      </c>
      <c r="E260" s="12">
        <v>33.663721185179824</v>
      </c>
      <c r="F260" s="12">
        <v>13.8004943268862</v>
      </c>
      <c r="G260" s="12">
        <v>0.26178945529674663</v>
      </c>
      <c r="H260" s="12">
        <v>5.0946188241766404</v>
      </c>
      <c r="I260" s="12">
        <v>1.8236084256431567E-2</v>
      </c>
      <c r="J260" s="12">
        <v>5.8673710122055758E-2</v>
      </c>
      <c r="K260" s="12">
        <v>0.11302055411995958</v>
      </c>
      <c r="N260" s="12">
        <v>1.7890738097102503E-2</v>
      </c>
      <c r="O260" s="12">
        <v>99.609399999999994</v>
      </c>
    </row>
    <row r="261" spans="2:15" x14ac:dyDescent="0.2">
      <c r="B261" s="12" t="s">
        <v>57</v>
      </c>
      <c r="C261" s="12">
        <v>47.049274466064446</v>
      </c>
      <c r="E261" s="12">
        <v>33.719508399809662</v>
      </c>
      <c r="F261" s="12">
        <v>13.660658532226879</v>
      </c>
      <c r="G261" s="12">
        <v>0.22927755814210307</v>
      </c>
      <c r="H261" s="12">
        <v>5.2435312329960828</v>
      </c>
      <c r="J261" s="12">
        <v>6.0385867197272555E-2</v>
      </c>
      <c r="K261" s="12">
        <v>0.10741054559107877</v>
      </c>
      <c r="L261" s="12">
        <v>8.3204998725019928E-3</v>
      </c>
      <c r="N261" s="12">
        <v>1.0039213166628853E-6</v>
      </c>
      <c r="O261" s="12">
        <v>100.229</v>
      </c>
    </row>
    <row r="262" spans="2:15" x14ac:dyDescent="0.2">
      <c r="B262" s="12" t="s">
        <v>57</v>
      </c>
      <c r="C262" s="12">
        <v>46.594477904718723</v>
      </c>
      <c r="E262" s="12">
        <v>33.217936459432018</v>
      </c>
      <c r="F262" s="12">
        <v>14.327678492217611</v>
      </c>
      <c r="G262" s="12">
        <v>0.2441560617859572</v>
      </c>
      <c r="H262" s="12">
        <v>5.4370853746291168</v>
      </c>
      <c r="I262" s="12">
        <v>1.1363569154336747E-2</v>
      </c>
      <c r="J262" s="12">
        <v>8.906719765000444E-2</v>
      </c>
      <c r="K262" s="12">
        <v>0.12556507338807454</v>
      </c>
      <c r="O262" s="12">
        <v>101.447</v>
      </c>
    </row>
    <row r="263" spans="2:15" x14ac:dyDescent="0.2">
      <c r="B263" s="12" t="s">
        <v>57</v>
      </c>
      <c r="C263" s="12">
        <v>46.555762155319059</v>
      </c>
      <c r="E263" s="12">
        <v>33.215769276417291</v>
      </c>
      <c r="F263" s="12">
        <v>14.24407564188788</v>
      </c>
      <c r="G263" s="12">
        <v>0.25890038374807134</v>
      </c>
      <c r="H263" s="12">
        <v>5.4994856984610507</v>
      </c>
      <c r="I263" s="12">
        <v>1.9155754242987696E-2</v>
      </c>
      <c r="J263" s="12">
        <v>6.999940657514736E-2</v>
      </c>
      <c r="K263" s="12">
        <v>0.12572397832021204</v>
      </c>
      <c r="L263" s="12">
        <v>5.1885112948530279E-2</v>
      </c>
      <c r="N263" s="12">
        <v>6.6048186098033781E-3</v>
      </c>
      <c r="O263" s="12">
        <v>101.108</v>
      </c>
    </row>
    <row r="264" spans="2:15" x14ac:dyDescent="0.2">
      <c r="B264" s="12" t="s">
        <v>57</v>
      </c>
      <c r="C264" s="12">
        <v>46.741099872570885</v>
      </c>
      <c r="E264" s="12">
        <v>33.399072156737816</v>
      </c>
      <c r="F264" s="12">
        <v>13.962149569926728</v>
      </c>
      <c r="G264" s="12">
        <v>0.25039323829244986</v>
      </c>
      <c r="H264" s="12">
        <v>5.4594417011787204</v>
      </c>
      <c r="I264" s="12">
        <v>1.1875796431984709E-2</v>
      </c>
      <c r="J264" s="12">
        <v>8.5950939789741956E-2</v>
      </c>
      <c r="K264" s="12">
        <v>0.13109569130296272</v>
      </c>
      <c r="L264" s="12">
        <v>1.6497093023255815E-2</v>
      </c>
      <c r="O264" s="12">
        <v>100.44799999999999</v>
      </c>
    </row>
    <row r="265" spans="2:15" x14ac:dyDescent="0.2">
      <c r="B265" s="12" t="s">
        <v>57</v>
      </c>
      <c r="C265" s="12">
        <v>46.771401824483128</v>
      </c>
      <c r="D265" s="12">
        <v>1.5793929012468629E-2</v>
      </c>
      <c r="E265" s="12">
        <v>33.145241604589089</v>
      </c>
      <c r="F265" s="12">
        <v>14.232462255507309</v>
      </c>
      <c r="G265" s="12">
        <v>0.25043321515356731</v>
      </c>
      <c r="H265" s="12">
        <v>5.3409054694658007</v>
      </c>
      <c r="I265" s="12">
        <v>1.4928494602238775E-3</v>
      </c>
      <c r="J265" s="12">
        <v>9.3983786798390617E-2</v>
      </c>
      <c r="K265" s="12">
        <v>0.14429251483886385</v>
      </c>
      <c r="L265" s="12">
        <v>2.8880014340915427E-2</v>
      </c>
      <c r="O265" s="12">
        <v>100.41200000000001</v>
      </c>
    </row>
    <row r="266" spans="2:15" x14ac:dyDescent="0.2">
      <c r="B266" s="12" t="s">
        <v>57</v>
      </c>
      <c r="C266" s="12">
        <v>47.300135870912712</v>
      </c>
      <c r="E266" s="12">
        <v>32.950382322896729</v>
      </c>
      <c r="F266" s="12">
        <v>13.850303973976256</v>
      </c>
      <c r="G266" s="12">
        <v>0.26165464985966613</v>
      </c>
      <c r="H266" s="12">
        <v>5.4290743918041073</v>
      </c>
      <c r="I266" s="12">
        <v>1.0587021848439468E-2</v>
      </c>
      <c r="J266" s="12">
        <v>5.0146284376828547E-2</v>
      </c>
      <c r="K266" s="12">
        <v>0.12394204163402127</v>
      </c>
      <c r="L266" s="12">
        <v>2.3287481032618934E-2</v>
      </c>
      <c r="N266" s="12">
        <v>4.4192758179528117E-3</v>
      </c>
      <c r="O266" s="12">
        <v>100.831</v>
      </c>
    </row>
    <row r="267" spans="2:15" x14ac:dyDescent="0.2">
      <c r="B267" s="12" t="s">
        <v>57</v>
      </c>
      <c r="C267" s="12">
        <v>46.960287806860194</v>
      </c>
      <c r="E267" s="12">
        <v>33.355962775393706</v>
      </c>
      <c r="F267" s="12">
        <v>13.778357003399371</v>
      </c>
      <c r="G267" s="12">
        <v>0.20575811934470423</v>
      </c>
      <c r="H267" s="12">
        <v>5.4754660508815576</v>
      </c>
      <c r="I267" s="12">
        <v>1.2784808872062714E-3</v>
      </c>
      <c r="J267" s="12">
        <v>6.9286726593393522E-2</v>
      </c>
      <c r="K267" s="12">
        <v>0.12977373861507815</v>
      </c>
      <c r="N267" s="12">
        <v>1.1044489152733868E-2</v>
      </c>
      <c r="O267" s="12">
        <v>100.901</v>
      </c>
    </row>
    <row r="268" spans="2:15" x14ac:dyDescent="0.2">
      <c r="B268" s="12" t="s">
        <v>57</v>
      </c>
      <c r="C268" s="12">
        <v>46.4200259691344</v>
      </c>
      <c r="D268" s="12">
        <v>1.1941837068461377E-2</v>
      </c>
      <c r="E268" s="12">
        <v>33.445370654878133</v>
      </c>
      <c r="F268" s="12">
        <v>14.250711177630862</v>
      </c>
      <c r="G268" s="12">
        <v>0.22309270584503763</v>
      </c>
      <c r="H268" s="12">
        <v>5.4157539474075467</v>
      </c>
      <c r="I268" s="12">
        <v>6.5894200557047849E-3</v>
      </c>
      <c r="J268" s="12">
        <v>0.10735263507419045</v>
      </c>
      <c r="K268" s="12">
        <v>0.14103519709780055</v>
      </c>
      <c r="N268" s="12">
        <v>3.0874525468584286E-2</v>
      </c>
      <c r="O268" s="12">
        <v>100.889</v>
      </c>
    </row>
    <row r="269" spans="2:15" x14ac:dyDescent="0.2">
      <c r="B269" s="12" t="s">
        <v>57</v>
      </c>
      <c r="C269" s="12">
        <v>46.605809456933471</v>
      </c>
      <c r="E269" s="12">
        <v>33.373816894304277</v>
      </c>
      <c r="F269" s="12">
        <v>13.953971377990523</v>
      </c>
      <c r="G269" s="12">
        <v>0.26028720910682318</v>
      </c>
      <c r="H269" s="12">
        <v>5.4745774445905981</v>
      </c>
      <c r="I269" s="12">
        <v>2.6762666772161287E-3</v>
      </c>
      <c r="J269" s="12">
        <v>0.10580253384893828</v>
      </c>
      <c r="K269" s="12">
        <v>0.13138432020254964</v>
      </c>
      <c r="L269" s="12">
        <v>7.2401618023756054E-2</v>
      </c>
      <c r="N269" s="12">
        <v>1.3214190345264115E-2</v>
      </c>
      <c r="O269" s="12">
        <v>101.111</v>
      </c>
    </row>
    <row r="270" spans="2:15" x14ac:dyDescent="0.2">
      <c r="B270" s="12" t="s">
        <v>57</v>
      </c>
      <c r="C270" s="12">
        <v>46.724559320850332</v>
      </c>
      <c r="D270" s="12">
        <v>1.0125395289446644E-2</v>
      </c>
      <c r="E270" s="12">
        <v>33.153836178087253</v>
      </c>
      <c r="F270" s="12">
        <v>14.076294604112009</v>
      </c>
      <c r="G270" s="12">
        <v>0.26551380146244624</v>
      </c>
      <c r="H270" s="12">
        <v>5.4627056253304467</v>
      </c>
      <c r="I270" s="12">
        <v>1.0125395289446644E-2</v>
      </c>
      <c r="J270" s="12">
        <v>9.4033498598405874E-2</v>
      </c>
      <c r="K270" s="12">
        <v>0.14144528795028083</v>
      </c>
      <c r="L270" s="12">
        <v>3.9946928962620837E-2</v>
      </c>
      <c r="M270" s="12">
        <v>1.1371367576788404E-2</v>
      </c>
      <c r="N270" s="12">
        <v>8.881418153886057E-3</v>
      </c>
      <c r="O270" s="12">
        <v>100.24299999999999</v>
      </c>
    </row>
    <row r="271" spans="2:15" x14ac:dyDescent="0.2">
      <c r="B271" s="12" t="s">
        <v>57</v>
      </c>
      <c r="C271" s="12">
        <v>46.860804509680499</v>
      </c>
      <c r="D271" s="12">
        <v>1.2400819504528525E-2</v>
      </c>
      <c r="E271" s="12">
        <v>33.264807412426485</v>
      </c>
      <c r="F271" s="12">
        <v>13.928469763730913</v>
      </c>
      <c r="G271" s="12">
        <v>0.26310144776460498</v>
      </c>
      <c r="H271" s="12">
        <v>5.4115063407358708</v>
      </c>
      <c r="J271" s="12">
        <v>7.1364851915852442E-2</v>
      </c>
      <c r="K271" s="12">
        <v>0.14748976621668761</v>
      </c>
      <c r="L271" s="12">
        <v>4.2901703559071289E-2</v>
      </c>
      <c r="M271" s="12">
        <v>2.8576411580513114E-3</v>
      </c>
      <c r="O271" s="12">
        <v>99.767600000000002</v>
      </c>
    </row>
    <row r="272" spans="2:15" x14ac:dyDescent="0.2">
      <c r="B272" s="12" t="s">
        <v>57</v>
      </c>
      <c r="C272" s="12">
        <v>46.817436743127928</v>
      </c>
      <c r="D272" s="12">
        <v>5.3605666544143211E-3</v>
      </c>
      <c r="E272" s="12">
        <v>33.353235115884011</v>
      </c>
      <c r="F272" s="12">
        <v>13.874092250226006</v>
      </c>
      <c r="G272" s="12">
        <v>0.24026385591241892</v>
      </c>
      <c r="H272" s="12">
        <v>5.4198348913680574</v>
      </c>
      <c r="I272" s="12">
        <v>1.868946265187113E-2</v>
      </c>
      <c r="J272" s="12">
        <v>0.11990145140620498</v>
      </c>
      <c r="K272" s="12">
        <v>0.12612729855654126</v>
      </c>
      <c r="L272" s="12">
        <v>8.2345694956338592E-3</v>
      </c>
      <c r="M272" s="12">
        <v>8.5037899484408062E-3</v>
      </c>
      <c r="N272" s="12">
        <v>2.2131709400860313E-2</v>
      </c>
      <c r="O272" s="12">
        <v>100.661</v>
      </c>
    </row>
    <row r="273" spans="2:15" x14ac:dyDescent="0.2">
      <c r="B273" s="12" t="s">
        <v>57</v>
      </c>
      <c r="C273" s="12">
        <v>46.725902364818147</v>
      </c>
      <c r="D273" s="12">
        <v>2.8531916154651601E-2</v>
      </c>
      <c r="E273" s="12">
        <v>33.476697552205785</v>
      </c>
      <c r="F273" s="12">
        <v>13.962107592310884</v>
      </c>
      <c r="G273" s="12">
        <v>0.25455380603354605</v>
      </c>
      <c r="H273" s="12">
        <v>5.3570144417883325</v>
      </c>
      <c r="I273" s="12">
        <v>1.938874291246024E-2</v>
      </c>
      <c r="J273" s="12">
        <v>6.3731552640417258E-2</v>
      </c>
      <c r="K273" s="12">
        <v>0.12454708892269396</v>
      </c>
      <c r="L273" s="12">
        <v>4.2296066538909854E-2</v>
      </c>
      <c r="O273" s="12">
        <v>101.23399999999999</v>
      </c>
    </row>
    <row r="274" spans="2:15" x14ac:dyDescent="0.2">
      <c r="B274" s="12" t="s">
        <v>57</v>
      </c>
      <c r="C274" s="12">
        <v>46.665908169019659</v>
      </c>
      <c r="D274" s="12">
        <v>1.4440476072697052E-2</v>
      </c>
      <c r="E274" s="12">
        <v>33.39097915450597</v>
      </c>
      <c r="F274" s="12">
        <v>13.978551005668946</v>
      </c>
      <c r="G274" s="12">
        <v>0.25185254805742158</v>
      </c>
      <c r="H274" s="12">
        <v>5.4420689177557708</v>
      </c>
      <c r="I274" s="12">
        <v>1.6292529457740141E-2</v>
      </c>
      <c r="J274" s="12">
        <v>0.11824549600799392</v>
      </c>
      <c r="K274" s="12">
        <v>0.10856673625058125</v>
      </c>
      <c r="L274" s="12">
        <v>5.4650415030125556E-2</v>
      </c>
      <c r="N274" s="12">
        <v>4.4065415475330683E-3</v>
      </c>
      <c r="O274" s="12">
        <v>101.077</v>
      </c>
    </row>
    <row r="275" spans="2:15" x14ac:dyDescent="0.2">
      <c r="B275" s="12" t="s">
        <v>57</v>
      </c>
      <c r="C275" s="12">
        <v>46.684025890607245</v>
      </c>
      <c r="D275" s="12">
        <v>1.5672711102327191E-3</v>
      </c>
      <c r="E275" s="12">
        <v>33.405603043628638</v>
      </c>
      <c r="F275" s="12">
        <v>14.074806067493453</v>
      </c>
      <c r="G275" s="12">
        <v>0.27995750778200507</v>
      </c>
      <c r="H275" s="12">
        <v>5.3419832995701375</v>
      </c>
      <c r="I275" s="12">
        <v>2.1730322644399426E-2</v>
      </c>
      <c r="J275" s="12">
        <v>5.311724887593261E-2</v>
      </c>
      <c r="K275" s="12">
        <v>0.10814368298828994</v>
      </c>
      <c r="L275" s="12">
        <v>1.3645931123079203E-2</v>
      </c>
      <c r="M275" s="12">
        <v>9.8562181925984493E-3</v>
      </c>
      <c r="O275" s="12">
        <v>101.19499999999999</v>
      </c>
    </row>
    <row r="276" spans="2:15" x14ac:dyDescent="0.2">
      <c r="B276" s="12" t="s">
        <v>57</v>
      </c>
      <c r="C276" s="12">
        <v>47.015793931543016</v>
      </c>
      <c r="E276" s="12">
        <v>33.281052264461159</v>
      </c>
      <c r="F276" s="12">
        <v>13.759852523541428</v>
      </c>
      <c r="G276" s="12">
        <v>0.23559364256888046</v>
      </c>
      <c r="H276" s="12">
        <v>5.5187185491505151</v>
      </c>
      <c r="I276" s="12">
        <v>8.5586169099696064E-3</v>
      </c>
      <c r="J276" s="12">
        <v>6.9724478102735285E-2</v>
      </c>
      <c r="K276" s="12">
        <v>0.12965372926112301</v>
      </c>
      <c r="L276" s="12">
        <v>4.131333765133775E-3</v>
      </c>
      <c r="O276" s="12">
        <v>100.355</v>
      </c>
    </row>
    <row r="277" spans="2:15" x14ac:dyDescent="0.2">
      <c r="B277" s="12" t="s">
        <v>57</v>
      </c>
      <c r="C277" s="12">
        <v>46.974892069415752</v>
      </c>
      <c r="D277" s="12">
        <v>2.7345082717599566E-2</v>
      </c>
      <c r="E277" s="12">
        <v>33.512458916341913</v>
      </c>
      <c r="F277" s="12">
        <v>13.542974631935447</v>
      </c>
      <c r="G277" s="12">
        <v>0.22743312806095139</v>
      </c>
      <c r="H277" s="12">
        <v>5.5004327228522696</v>
      </c>
      <c r="I277" s="12">
        <v>2.1785219387984816E-2</v>
      </c>
      <c r="J277" s="12">
        <v>8.2813649029250064E-2</v>
      </c>
      <c r="K277" s="12">
        <v>0.13076434363697306</v>
      </c>
      <c r="O277" s="12">
        <v>99.948499999999996</v>
      </c>
    </row>
    <row r="278" spans="2:15" x14ac:dyDescent="0.2">
      <c r="B278" s="12" t="s">
        <v>57</v>
      </c>
      <c r="C278" s="12">
        <v>47.013913806163544</v>
      </c>
      <c r="E278" s="12">
        <v>32.889706175497352</v>
      </c>
      <c r="F278" s="12">
        <v>14.080353227285414</v>
      </c>
      <c r="G278" s="12">
        <v>0.2306651915640075</v>
      </c>
      <c r="H278" s="12">
        <v>5.475301997368736</v>
      </c>
      <c r="I278" s="12">
        <v>8.6881553243232483E-3</v>
      </c>
      <c r="J278" s="12">
        <v>7.9743252402025275E-2</v>
      </c>
      <c r="K278" s="12">
        <v>0.15292130127975123</v>
      </c>
      <c r="L278" s="12">
        <v>2.7541562014113147E-2</v>
      </c>
      <c r="M278" s="12">
        <v>4.2628473468085959E-3</v>
      </c>
      <c r="N278" s="12">
        <v>2.2203285093489619E-2</v>
      </c>
      <c r="O278" s="12">
        <v>100.33199999999999</v>
      </c>
    </row>
    <row r="279" spans="2:15" x14ac:dyDescent="0.2">
      <c r="B279" s="12" t="s">
        <v>57</v>
      </c>
      <c r="C279" s="12">
        <v>46.883092212479632</v>
      </c>
      <c r="D279" s="12">
        <v>1.9690258850818342E-2</v>
      </c>
      <c r="E279" s="12">
        <v>33.343764684709903</v>
      </c>
      <c r="F279" s="12">
        <v>13.843369759745647</v>
      </c>
      <c r="G279" s="12">
        <v>0.23455243503734288</v>
      </c>
      <c r="H279" s="12">
        <v>5.4938061768264017</v>
      </c>
      <c r="I279" s="12">
        <v>2.4685309791139679E-3</v>
      </c>
      <c r="J279" s="12">
        <v>6.5909477199332114E-2</v>
      </c>
      <c r="K279" s="12">
        <v>0.1545816294903968</v>
      </c>
      <c r="O279" s="12">
        <v>100.01900000000001</v>
      </c>
    </row>
    <row r="280" spans="2:15" x14ac:dyDescent="0.2">
      <c r="B280" s="12" t="s">
        <v>58</v>
      </c>
      <c r="C280" s="12">
        <v>47.781052083268698</v>
      </c>
      <c r="D280" s="12">
        <v>2.7052036368831831E-2</v>
      </c>
      <c r="E280" s="12">
        <v>32.696942974839189</v>
      </c>
      <c r="F280" s="12">
        <v>13.352561204124255</v>
      </c>
      <c r="G280" s="12">
        <v>0.34466667531601203</v>
      </c>
      <c r="H280" s="12">
        <v>5.4900343021755171</v>
      </c>
      <c r="I280" s="12">
        <v>5.1694612244878226E-3</v>
      </c>
      <c r="J280" s="12">
        <v>0.10315049449945955</v>
      </c>
      <c r="K280" s="12">
        <v>0.13274092570182791</v>
      </c>
      <c r="L280" s="12">
        <v>3.7237849288165592E-2</v>
      </c>
      <c r="N280" s="12">
        <v>2.5073700077932751E-2</v>
      </c>
      <c r="O280" s="12">
        <v>98.991699999999994</v>
      </c>
    </row>
    <row r="281" spans="2:15" x14ac:dyDescent="0.2">
      <c r="B281" s="12" t="s">
        <v>58</v>
      </c>
      <c r="C281" s="12">
        <v>47.995659019011839</v>
      </c>
      <c r="D281" s="12">
        <v>1.5836471099693401E-2</v>
      </c>
      <c r="E281" s="12">
        <v>32.732596634538325</v>
      </c>
      <c r="F281" s="12">
        <v>13.206462165029768</v>
      </c>
      <c r="G281" s="12">
        <v>0.27349799691522142</v>
      </c>
      <c r="H281" s="12">
        <v>5.5422981214720544</v>
      </c>
      <c r="J281" s="12">
        <v>6.9930292738999825E-2</v>
      </c>
      <c r="K281" s="12">
        <v>0.12717273806141949</v>
      </c>
      <c r="L281" s="12">
        <v>1.2868464566304333E-2</v>
      </c>
      <c r="M281" s="12">
        <v>7.0694364164518436E-3</v>
      </c>
      <c r="N281" s="12">
        <v>2.1075383144783231E-3</v>
      </c>
      <c r="O281" s="12">
        <v>99.2607</v>
      </c>
    </row>
    <row r="282" spans="2:15" x14ac:dyDescent="0.2">
      <c r="B282" s="12" t="s">
        <v>58</v>
      </c>
      <c r="C282" s="12">
        <v>47.959520071493152</v>
      </c>
      <c r="E282" s="12">
        <v>33.210319804201831</v>
      </c>
      <c r="F282" s="12">
        <v>12.798450389099555</v>
      </c>
      <c r="G282" s="12">
        <v>0.24205701191256307</v>
      </c>
      <c r="H282" s="12">
        <v>5.5440525662147975</v>
      </c>
      <c r="I282" s="12">
        <v>1.2155573565309013E-2</v>
      </c>
      <c r="J282" s="12">
        <v>7.1438613898986827E-2</v>
      </c>
      <c r="K282" s="12">
        <v>0.12193449261918823</v>
      </c>
      <c r="L282" s="12">
        <v>2.3483941916659729E-2</v>
      </c>
      <c r="M282" s="12">
        <v>5.030902528359301E-3</v>
      </c>
      <c r="O282" s="12">
        <v>98.536500000000004</v>
      </c>
    </row>
    <row r="283" spans="2:15" x14ac:dyDescent="0.2">
      <c r="B283" s="12" t="s">
        <v>59</v>
      </c>
      <c r="C283" s="12">
        <v>48.172397323931143</v>
      </c>
      <c r="E283" s="12">
        <v>32.593685662018437</v>
      </c>
      <c r="F283" s="12">
        <v>13.215523650874824</v>
      </c>
      <c r="G283" s="12">
        <v>0.23432128288301338</v>
      </c>
      <c r="H283" s="12">
        <v>5.4986413573995874</v>
      </c>
      <c r="I283" s="12">
        <v>1.2640449737874504E-2</v>
      </c>
      <c r="J283" s="12">
        <v>6.9528061732376037E-2</v>
      </c>
      <c r="K283" s="12">
        <v>0.14011381241074733</v>
      </c>
      <c r="L283" s="12">
        <v>1.9330002111008958E-2</v>
      </c>
      <c r="N283" s="12">
        <v>1.4769036041294413E-2</v>
      </c>
      <c r="O283" s="12">
        <v>98.969499999999996</v>
      </c>
    </row>
    <row r="284" spans="2:15" x14ac:dyDescent="0.2">
      <c r="B284" s="12" t="s">
        <v>60</v>
      </c>
      <c r="C284" s="12">
        <v>47.949664543709396</v>
      </c>
      <c r="D284" s="12">
        <v>1.7585364808697026E-3</v>
      </c>
      <c r="E284" s="12">
        <v>32.920715131006354</v>
      </c>
      <c r="F284" s="12">
        <v>13.197132132082976</v>
      </c>
      <c r="G284" s="12">
        <v>0.20750020978275971</v>
      </c>
      <c r="H284" s="12">
        <v>5.4672443085676292</v>
      </c>
      <c r="I284" s="12">
        <v>1.1131992028467978E-2</v>
      </c>
      <c r="J284" s="12">
        <v>7.6600227401572213E-2</v>
      </c>
      <c r="K284" s="12">
        <v>0.11711751606022718</v>
      </c>
      <c r="L284" s="12">
        <v>3.4290954594111689E-2</v>
      </c>
      <c r="N284" s="12">
        <v>1.6844448285633189E-2</v>
      </c>
      <c r="O284" s="12">
        <v>98.409300000000002</v>
      </c>
    </row>
    <row r="285" spans="2:15" x14ac:dyDescent="0.2">
      <c r="B285" s="12" t="s">
        <v>61</v>
      </c>
      <c r="C285" s="12">
        <v>47.865025250810547</v>
      </c>
      <c r="D285" s="12">
        <v>7.90117947636528E-3</v>
      </c>
      <c r="E285" s="12">
        <v>32.933801210354972</v>
      </c>
      <c r="F285" s="12">
        <v>13.304099576898016</v>
      </c>
      <c r="G285" s="12">
        <v>0.19810369464600705</v>
      </c>
      <c r="H285" s="12">
        <v>5.4816483359201538</v>
      </c>
      <c r="I285" s="12">
        <v>1.6181113262415333E-2</v>
      </c>
      <c r="J285" s="12">
        <v>5.7536222862114461E-2</v>
      </c>
      <c r="K285" s="12">
        <v>0.12274171413931663</v>
      </c>
      <c r="L285" s="12">
        <v>4.2797211570263609E-3</v>
      </c>
      <c r="O285" s="12">
        <v>98.6494</v>
      </c>
    </row>
    <row r="286" spans="2:15" x14ac:dyDescent="0.2">
      <c r="B286" s="12" t="s">
        <v>61</v>
      </c>
      <c r="C286" s="12">
        <v>48.124517788835227</v>
      </c>
      <c r="D286" s="12">
        <v>3.5038978832552463E-2</v>
      </c>
      <c r="E286" s="12">
        <v>32.729694824454235</v>
      </c>
      <c r="F286" s="12">
        <v>13.17325500676958</v>
      </c>
      <c r="G286" s="12">
        <v>0.24101120435772533</v>
      </c>
      <c r="H286" s="12">
        <v>5.4475906793187194</v>
      </c>
      <c r="I286" s="12">
        <v>6.5771897004843092E-3</v>
      </c>
      <c r="J286" s="12">
        <v>7.3829862839552465E-2</v>
      </c>
      <c r="K286" s="12">
        <v>0.13376748168773514</v>
      </c>
      <c r="L286" s="12">
        <v>2.2417557713022718E-2</v>
      </c>
      <c r="M286" s="12">
        <v>3.7690648160847778E-3</v>
      </c>
      <c r="N286" s="12">
        <v>4.1950276849620615E-3</v>
      </c>
      <c r="O286" s="12">
        <v>98.727699999999999</v>
      </c>
    </row>
    <row r="287" spans="2:15" x14ac:dyDescent="0.2">
      <c r="B287" s="12" t="s">
        <v>61</v>
      </c>
      <c r="C287" s="12">
        <v>48.152744400917278</v>
      </c>
      <c r="E287" s="12">
        <v>32.731443255741283</v>
      </c>
      <c r="F287" s="12">
        <v>13.183330721946188</v>
      </c>
      <c r="G287" s="12">
        <v>0.24164919526722539</v>
      </c>
      <c r="H287" s="12">
        <v>5.4056675328416723</v>
      </c>
      <c r="I287" s="12">
        <v>1.192403594705712E-2</v>
      </c>
      <c r="J287" s="12">
        <v>7.1653508382188438E-2</v>
      </c>
      <c r="K287" s="12">
        <v>0.1258454840251364</v>
      </c>
      <c r="L287" s="12">
        <v>6.1016697566647633E-2</v>
      </c>
      <c r="N287" s="12">
        <v>1.4725167365325312E-2</v>
      </c>
      <c r="O287" s="12">
        <v>99.069699999999997</v>
      </c>
    </row>
    <row r="288" spans="2:15" x14ac:dyDescent="0.2">
      <c r="B288" s="12" t="s">
        <v>61</v>
      </c>
      <c r="C288" s="12">
        <v>48.011544474837976</v>
      </c>
      <c r="D288" s="12">
        <v>7.0333815028755286E-3</v>
      </c>
      <c r="E288" s="12">
        <v>32.784476212222053</v>
      </c>
      <c r="F288" s="12">
        <v>13.488383924527561</v>
      </c>
      <c r="G288" s="12">
        <v>0.21056363228954508</v>
      </c>
      <c r="H288" s="12">
        <v>5.2293698201653536</v>
      </c>
      <c r="I288" s="12">
        <v>1.3216473801008613E-2</v>
      </c>
      <c r="J288" s="12">
        <v>8.7917268785944094E-2</v>
      </c>
      <c r="K288" s="12">
        <v>0.13152018028158052</v>
      </c>
      <c r="M288" s="12">
        <v>1.7400018303007199E-2</v>
      </c>
      <c r="N288" s="12">
        <v>8.4218156035872679E-3</v>
      </c>
      <c r="O288" s="12">
        <v>98.760999999999996</v>
      </c>
    </row>
    <row r="289" spans="2:15" x14ac:dyDescent="0.2">
      <c r="B289" s="12" t="s">
        <v>62</v>
      </c>
      <c r="C289" s="12">
        <v>47.744832518542445</v>
      </c>
      <c r="E289" s="12">
        <v>32.779951348100916</v>
      </c>
      <c r="F289" s="12">
        <v>13.435595223343022</v>
      </c>
      <c r="G289" s="12">
        <v>0.25696549345047437</v>
      </c>
      <c r="H289" s="12">
        <v>5.4446216063740804</v>
      </c>
      <c r="I289" s="12">
        <v>2.382817403702359E-3</v>
      </c>
      <c r="J289" s="12">
        <v>6.4624957469891151E-2</v>
      </c>
      <c r="K289" s="12">
        <v>0.15187203387717865</v>
      </c>
      <c r="L289" s="12">
        <v>6.4019909727280845E-3</v>
      </c>
      <c r="M289" s="12">
        <v>7.2787546464939375E-3</v>
      </c>
      <c r="N289" s="12">
        <v>6.0758308457015943E-2</v>
      </c>
      <c r="O289" s="12">
        <v>98.668099999999995</v>
      </c>
    </row>
    <row r="290" spans="2:15" x14ac:dyDescent="0.2">
      <c r="B290" s="12" t="s">
        <v>63</v>
      </c>
      <c r="C290" s="12">
        <v>47.396191877127571</v>
      </c>
      <c r="E290" s="12">
        <v>33.960959266735031</v>
      </c>
      <c r="F290" s="12">
        <v>12.773675328410196</v>
      </c>
      <c r="G290" s="12">
        <v>0.19791013561658077</v>
      </c>
      <c r="H290" s="12">
        <v>5.4531841397764245</v>
      </c>
      <c r="J290" s="12">
        <v>7.8867290100765416E-2</v>
      </c>
      <c r="K290" s="12">
        <v>0.11656520997241503</v>
      </c>
      <c r="L290" s="12">
        <v>1.2190006310625475E-2</v>
      </c>
      <c r="M290" s="12">
        <v>1.0452802240800007E-2</v>
      </c>
      <c r="O290" s="12">
        <v>101.404</v>
      </c>
    </row>
    <row r="291" spans="2:15" x14ac:dyDescent="0.2">
      <c r="B291" s="12" t="s">
        <v>63</v>
      </c>
      <c r="C291" s="12">
        <v>47.26158986812505</v>
      </c>
      <c r="D291" s="12">
        <v>8.2729751436995541E-3</v>
      </c>
      <c r="E291" s="12">
        <v>34.07061328410591</v>
      </c>
      <c r="F291" s="12">
        <v>12.788399688914591</v>
      </c>
      <c r="G291" s="12">
        <v>0.20311879592322871</v>
      </c>
      <c r="H291" s="12">
        <v>5.2990330902946567</v>
      </c>
      <c r="I291" s="12">
        <v>6.9772680407738591E-3</v>
      </c>
      <c r="J291" s="12">
        <v>0.10696815220766098</v>
      </c>
      <c r="K291" s="12">
        <v>0.15421208694436048</v>
      </c>
      <c r="L291" s="12">
        <v>1.1195547746911477E-2</v>
      </c>
      <c r="M291" s="12">
        <v>3.7763029414675839E-2</v>
      </c>
      <c r="N291" s="12">
        <v>3.5196551835131713E-2</v>
      </c>
      <c r="O291" s="12">
        <v>100.254</v>
      </c>
    </row>
    <row r="292" spans="2:15" x14ac:dyDescent="0.2">
      <c r="B292" s="12" t="s">
        <v>63</v>
      </c>
      <c r="C292" s="12">
        <v>47.481974702474929</v>
      </c>
      <c r="D292" s="12">
        <v>3.6508210860092039E-3</v>
      </c>
      <c r="E292" s="12">
        <v>33.94262977886288</v>
      </c>
      <c r="F292" s="12">
        <v>13.067759893234735</v>
      </c>
      <c r="G292" s="12">
        <v>0.19646371066998189</v>
      </c>
      <c r="H292" s="12">
        <v>5.0708270188659181</v>
      </c>
      <c r="I292" s="12">
        <v>1.116348765187292E-2</v>
      </c>
      <c r="J292" s="12">
        <v>8.4394896665317243E-2</v>
      </c>
      <c r="K292" s="12">
        <v>0.13275118605121231</v>
      </c>
      <c r="M292" s="12">
        <v>8.3845044371494964E-3</v>
      </c>
      <c r="O292" s="12">
        <v>100.916</v>
      </c>
    </row>
    <row r="293" spans="2:15" x14ac:dyDescent="0.2">
      <c r="B293" s="12" t="s">
        <v>63</v>
      </c>
      <c r="C293" s="12">
        <v>47.033161121836976</v>
      </c>
      <c r="D293" s="12">
        <v>9.0817025161039238E-4</v>
      </c>
      <c r="E293" s="12">
        <v>34.078571005054464</v>
      </c>
      <c r="F293" s="12">
        <v>13.147268148448818</v>
      </c>
      <c r="G293" s="12">
        <v>0.21644724330047685</v>
      </c>
      <c r="H293" s="12">
        <v>5.261017448672086</v>
      </c>
      <c r="I293" s="12">
        <v>2.0094129627922449E-2</v>
      </c>
      <c r="J293" s="12">
        <v>0.10157603234379819</v>
      </c>
      <c r="K293" s="12">
        <v>0.12896017572867571</v>
      </c>
      <c r="M293" s="12">
        <v>1.1992580456118991E-2</v>
      </c>
      <c r="O293" s="12">
        <v>101.36499999999999</v>
      </c>
    </row>
    <row r="294" spans="2:15" x14ac:dyDescent="0.2">
      <c r="B294" s="12" t="s">
        <v>63</v>
      </c>
      <c r="C294" s="12">
        <v>47.280216935063088</v>
      </c>
      <c r="D294" s="12">
        <v>2.7319066918218535E-2</v>
      </c>
      <c r="E294" s="12">
        <v>33.964643499869872</v>
      </c>
      <c r="F294" s="12">
        <v>13.043984419471064</v>
      </c>
      <c r="G294" s="12">
        <v>0.23794934968667655</v>
      </c>
      <c r="H294" s="12">
        <v>5.2564190340694923</v>
      </c>
      <c r="I294" s="12">
        <v>1.0349449641716548E-2</v>
      </c>
      <c r="J294" s="12">
        <v>4.5761809907956835E-2</v>
      </c>
      <c r="K294" s="12">
        <v>0.10836470934562321</v>
      </c>
      <c r="L294" s="12">
        <v>9.9866059257717674E-3</v>
      </c>
      <c r="O294" s="12">
        <v>101.143</v>
      </c>
    </row>
    <row r="295" spans="2:15" x14ac:dyDescent="0.2">
      <c r="B295" s="12" t="s">
        <v>63</v>
      </c>
      <c r="C295" s="12">
        <v>47.414238509824308</v>
      </c>
      <c r="D295" s="12">
        <v>5.4896335845946078E-3</v>
      </c>
      <c r="E295" s="12">
        <v>33.921265638252123</v>
      </c>
      <c r="F295" s="12">
        <v>13.037209084195975</v>
      </c>
      <c r="G295" s="12">
        <v>0.23692165592387601</v>
      </c>
      <c r="H295" s="12">
        <v>5.1268805845222731</v>
      </c>
      <c r="I295" s="12">
        <v>6.2040311497210373E-3</v>
      </c>
      <c r="J295" s="12">
        <v>7.2624126328541011E-2</v>
      </c>
      <c r="K295" s="12">
        <v>0.12039536490116076</v>
      </c>
      <c r="L295" s="12">
        <v>4.1243294201436659E-2</v>
      </c>
      <c r="N295" s="12">
        <v>1.7524102720632595E-2</v>
      </c>
      <c r="O295" s="12">
        <v>100.63</v>
      </c>
    </row>
    <row r="296" spans="2:15" x14ac:dyDescent="0.2">
      <c r="B296" s="12" t="s">
        <v>63</v>
      </c>
      <c r="C296" s="12">
        <v>47.247900418224127</v>
      </c>
      <c r="D296" s="12">
        <v>1.8184818723647793E-2</v>
      </c>
      <c r="E296" s="12">
        <v>33.869027125743955</v>
      </c>
      <c r="F296" s="12">
        <v>13.018578167268275</v>
      </c>
      <c r="G296" s="12">
        <v>0.27634557004932669</v>
      </c>
      <c r="H296" s="12">
        <v>5.3603490607198037</v>
      </c>
      <c r="I296" s="12">
        <v>1.0983859895661339E-2</v>
      </c>
      <c r="J296" s="12">
        <v>9.213727177036575E-2</v>
      </c>
      <c r="K296" s="12">
        <v>0.10648975266382329</v>
      </c>
      <c r="O296" s="12">
        <v>101.11499999999999</v>
      </c>
    </row>
    <row r="297" spans="2:15" x14ac:dyDescent="0.2">
      <c r="B297" s="12" t="s">
        <v>64</v>
      </c>
      <c r="C297" s="12">
        <v>47.885289632932761</v>
      </c>
      <c r="E297" s="12">
        <v>32.473587617993914</v>
      </c>
      <c r="F297" s="12">
        <v>13.945267744017858</v>
      </c>
      <c r="G297" s="12">
        <v>0.19103797417979917</v>
      </c>
      <c r="H297" s="12">
        <v>5.3151220683899147</v>
      </c>
      <c r="I297" s="12">
        <v>6.3995792872468833E-3</v>
      </c>
      <c r="J297" s="12">
        <v>6.2517293253486581E-2</v>
      </c>
      <c r="K297" s="12">
        <v>8.4758081167394042E-2</v>
      </c>
      <c r="L297" s="12">
        <v>6.2670582511641934E-3</v>
      </c>
      <c r="N297" s="12">
        <v>6.2433231402240106E-3</v>
      </c>
      <c r="O297" s="12">
        <v>100.26</v>
      </c>
    </row>
    <row r="298" spans="2:15" x14ac:dyDescent="0.2">
      <c r="B298" s="12" t="s">
        <v>64</v>
      </c>
      <c r="C298" s="12">
        <v>47.762123965242715</v>
      </c>
      <c r="D298" s="12">
        <v>1.7505607177965823E-3</v>
      </c>
      <c r="E298" s="12">
        <v>32.38289232583854</v>
      </c>
      <c r="F298" s="12">
        <v>14.084769394339634</v>
      </c>
      <c r="G298" s="12">
        <v>0.18295046549285088</v>
      </c>
      <c r="H298" s="12">
        <v>5.3728717649868658</v>
      </c>
      <c r="I298" s="12">
        <v>9.9863336185867409E-3</v>
      </c>
      <c r="J298" s="12">
        <v>6.6058857562838608E-2</v>
      </c>
      <c r="K298" s="12">
        <v>0.13528539642454723</v>
      </c>
      <c r="O298" s="12">
        <v>101.09099999999999</v>
      </c>
    </row>
    <row r="299" spans="2:15" x14ac:dyDescent="0.2">
      <c r="B299" s="12" t="s">
        <v>64</v>
      </c>
      <c r="C299" s="12">
        <v>47.591755401198022</v>
      </c>
      <c r="D299" s="12">
        <v>2.5172316579545009E-2</v>
      </c>
      <c r="E299" s="12">
        <v>32.377774131412657</v>
      </c>
      <c r="F299" s="12">
        <v>14.266870890662856</v>
      </c>
      <c r="G299" s="12">
        <v>0.23712589841059512</v>
      </c>
      <c r="H299" s="12">
        <v>5.3122600585242594</v>
      </c>
      <c r="I299" s="12">
        <v>2.0691597000775153E-2</v>
      </c>
      <c r="K299" s="12">
        <v>0.11611695252703189</v>
      </c>
      <c r="L299" s="12">
        <v>3.6427246588668499E-2</v>
      </c>
      <c r="M299" s="12">
        <v>2.4302541413178617E-4</v>
      </c>
      <c r="N299" s="12">
        <v>1.0360557128776147E-2</v>
      </c>
      <c r="O299" s="12">
        <v>100.729</v>
      </c>
    </row>
    <row r="300" spans="2:15" x14ac:dyDescent="0.2">
      <c r="B300" s="12" t="s">
        <v>64</v>
      </c>
      <c r="C300" s="12">
        <v>47.978173199181285</v>
      </c>
      <c r="D300" s="12">
        <v>2.0171179445384692E-2</v>
      </c>
      <c r="E300" s="12">
        <v>32.370573116053137</v>
      </c>
      <c r="F300" s="12">
        <v>13.873400259417966</v>
      </c>
      <c r="G300" s="12">
        <v>0.17048965272836944</v>
      </c>
      <c r="H300" s="12">
        <v>5.3379697924564029</v>
      </c>
      <c r="I300" s="12">
        <v>1.4636773443482524E-2</v>
      </c>
      <c r="J300" s="12">
        <v>7.6719104163619614E-2</v>
      </c>
      <c r="K300" s="12">
        <v>0.11269125569900773</v>
      </c>
      <c r="L300" s="12">
        <v>3.1524595377256737E-3</v>
      </c>
      <c r="O300" s="12">
        <v>101.48699999999999</v>
      </c>
    </row>
    <row r="301" spans="2:15" x14ac:dyDescent="0.2">
      <c r="B301" s="12" t="s">
        <v>64</v>
      </c>
      <c r="C301" s="12">
        <v>48.353484957048806</v>
      </c>
      <c r="D301" s="12">
        <v>1.7820160295649722E-2</v>
      </c>
      <c r="E301" s="12">
        <v>32.130060163507451</v>
      </c>
      <c r="F301" s="12">
        <v>13.583580061040065</v>
      </c>
      <c r="G301" s="12">
        <v>0.23126131400688263</v>
      </c>
      <c r="H301" s="12">
        <v>5.4331400061934048</v>
      </c>
      <c r="J301" s="12">
        <v>8.6834135895070247E-2</v>
      </c>
      <c r="K301" s="12">
        <v>0.12486397111492688</v>
      </c>
      <c r="L301" s="12">
        <v>8.5370016944407712E-3</v>
      </c>
      <c r="M301" s="12">
        <v>3.5253648186172617E-3</v>
      </c>
      <c r="N301" s="12">
        <v>1.4883866719217865E-2</v>
      </c>
      <c r="O301" s="12">
        <v>100.801</v>
      </c>
    </row>
    <row r="302" spans="2:15" x14ac:dyDescent="0.2">
      <c r="B302" s="12" t="s">
        <v>64</v>
      </c>
      <c r="C302" s="12">
        <v>47.650321257246439</v>
      </c>
      <c r="D302" s="12">
        <v>2.1827002932784945E-2</v>
      </c>
      <c r="E302" s="12">
        <v>32.346326153039044</v>
      </c>
      <c r="F302" s="12">
        <v>14.241689670441501</v>
      </c>
      <c r="G302" s="12">
        <v>0.2090636456793194</v>
      </c>
      <c r="H302" s="12">
        <v>5.2879851447555897</v>
      </c>
      <c r="I302" s="12">
        <v>4.4693292870425956E-3</v>
      </c>
      <c r="J302" s="12">
        <v>8.6302313850014814E-2</v>
      </c>
      <c r="K302" s="12">
        <v>0.11571650708441053</v>
      </c>
      <c r="M302" s="12">
        <v>2.9568308037397186E-3</v>
      </c>
      <c r="N302" s="12">
        <v>3.3342144880125463E-2</v>
      </c>
      <c r="O302" s="12">
        <v>99.302499999999995</v>
      </c>
    </row>
    <row r="303" spans="2:15" x14ac:dyDescent="0.2">
      <c r="B303" s="12" t="s">
        <v>64</v>
      </c>
      <c r="C303" s="12">
        <v>47.565292863929535</v>
      </c>
      <c r="E303" s="12">
        <v>32.502772415798816</v>
      </c>
      <c r="F303" s="12">
        <v>13.96843222775564</v>
      </c>
      <c r="G303" s="12">
        <v>0.24453691156192289</v>
      </c>
      <c r="H303" s="12">
        <v>5.4119653346015886</v>
      </c>
      <c r="I303" s="12">
        <v>1.6702566786054442E-2</v>
      </c>
      <c r="J303" s="12">
        <v>0.12157885045526935</v>
      </c>
      <c r="K303" s="12">
        <v>0.11766039156096446</v>
      </c>
      <c r="L303" s="12">
        <v>3.0369290513407067E-2</v>
      </c>
      <c r="M303" s="12">
        <v>1.2343787239983374E-2</v>
      </c>
      <c r="N303" s="12">
        <v>8.3414107326737208E-3</v>
      </c>
      <c r="O303" s="12">
        <v>101.265</v>
      </c>
    </row>
    <row r="304" spans="2:15" x14ac:dyDescent="0.2">
      <c r="B304" s="12" t="s">
        <v>64</v>
      </c>
      <c r="C304" s="12">
        <v>47.712746706875024</v>
      </c>
      <c r="D304" s="12">
        <v>2.3832781971651576E-2</v>
      </c>
      <c r="E304" s="12">
        <v>32.21455552744429</v>
      </c>
      <c r="F304" s="12">
        <v>14.274930651562142</v>
      </c>
      <c r="G304" s="12">
        <v>0.1915171316375063</v>
      </c>
      <c r="H304" s="12">
        <v>5.3633934154787566</v>
      </c>
      <c r="I304" s="12">
        <v>1.2186719292971175E-2</v>
      </c>
      <c r="J304" s="12">
        <v>7.3057471907826452E-2</v>
      </c>
      <c r="K304" s="12">
        <v>0.13377161365839457</v>
      </c>
      <c r="O304" s="12">
        <v>100.202</v>
      </c>
    </row>
    <row r="305" spans="2:15" x14ac:dyDescent="0.2">
      <c r="B305" s="12" t="s">
        <v>64</v>
      </c>
      <c r="C305" s="12">
        <v>47.527185017257061</v>
      </c>
      <c r="D305" s="12">
        <v>2.6249360310121733E-2</v>
      </c>
      <c r="E305" s="12">
        <v>32.67934735177181</v>
      </c>
      <c r="F305" s="12">
        <v>14.053423137436223</v>
      </c>
      <c r="G305" s="12">
        <v>0.13570630869239822</v>
      </c>
      <c r="H305" s="12">
        <v>5.3374818701033577</v>
      </c>
      <c r="I305" s="12">
        <v>1.0528980317049129E-2</v>
      </c>
      <c r="J305" s="12">
        <v>6.7580052746043007E-2</v>
      </c>
      <c r="K305" s="12">
        <v>0.11620201466605967</v>
      </c>
      <c r="L305" s="12">
        <v>1.4679334472043544E-2</v>
      </c>
      <c r="N305" s="12">
        <v>2.505719527797555E-2</v>
      </c>
      <c r="O305" s="12">
        <v>101.241</v>
      </c>
    </row>
    <row r="306" spans="2:15" x14ac:dyDescent="0.2">
      <c r="B306" s="12" t="s">
        <v>64</v>
      </c>
      <c r="C306" s="12">
        <v>47.420443520572476</v>
      </c>
      <c r="D306" s="12">
        <v>2.0931064019646665E-2</v>
      </c>
      <c r="E306" s="12">
        <v>32.556424498125331</v>
      </c>
      <c r="F306" s="12">
        <v>14.36671056784798</v>
      </c>
      <c r="G306" s="12">
        <v>0.24219935850458449</v>
      </c>
      <c r="H306" s="12">
        <v>5.2507640222351126</v>
      </c>
      <c r="I306" s="12">
        <v>1.1603207557812502E-2</v>
      </c>
      <c r="J306" s="12">
        <v>1.7208388773478734E-2</v>
      </c>
      <c r="K306" s="12">
        <v>0.10195561749971642</v>
      </c>
      <c r="O306" s="12">
        <v>101.533</v>
      </c>
    </row>
    <row r="307" spans="2:15" x14ac:dyDescent="0.2">
      <c r="B307" s="12" t="s">
        <v>64</v>
      </c>
      <c r="C307" s="12">
        <v>47.760334620202897</v>
      </c>
      <c r="D307" s="12">
        <v>2.7148285416840091E-2</v>
      </c>
      <c r="E307" s="12">
        <v>32.291344334290159</v>
      </c>
      <c r="F307" s="12">
        <v>14.15385937081458</v>
      </c>
      <c r="G307" s="12">
        <v>0.23823509589262448</v>
      </c>
      <c r="H307" s="12">
        <v>5.2757377650294561</v>
      </c>
      <c r="I307" s="12">
        <v>9.3290123432030921E-3</v>
      </c>
      <c r="J307" s="12">
        <v>8.1119827651461307E-2</v>
      </c>
      <c r="K307" s="12">
        <v>0.11606385980135399</v>
      </c>
      <c r="L307" s="12">
        <v>2.9394835672949784E-2</v>
      </c>
      <c r="M307" s="12">
        <v>2.2248158209142608E-3</v>
      </c>
      <c r="N307" s="12">
        <v>2.0904574942515876E-3</v>
      </c>
      <c r="O307" s="12">
        <v>101.22199999999999</v>
      </c>
    </row>
    <row r="308" spans="2:15" x14ac:dyDescent="0.2">
      <c r="B308" s="12" t="s">
        <v>64</v>
      </c>
      <c r="C308" s="12">
        <v>47.763421850850925</v>
      </c>
      <c r="E308" s="12">
        <v>32.567897430342718</v>
      </c>
      <c r="F308" s="12">
        <v>14.012499358364284</v>
      </c>
      <c r="G308" s="12">
        <v>0.17918671577829268</v>
      </c>
      <c r="H308" s="12">
        <v>5.2956105597353149</v>
      </c>
      <c r="I308" s="12">
        <v>1.3631936229401731E-2</v>
      </c>
      <c r="J308" s="12">
        <v>4.2831025218610756E-2</v>
      </c>
      <c r="K308" s="12">
        <v>9.6206084085128818E-2</v>
      </c>
      <c r="O308" s="12">
        <v>101.822</v>
      </c>
    </row>
    <row r="309" spans="2:15" x14ac:dyDescent="0.2">
      <c r="B309" s="12" t="s">
        <v>64</v>
      </c>
      <c r="C309" s="12">
        <v>47.823426105109341</v>
      </c>
      <c r="D309" s="12">
        <v>1.6696193892328584E-2</v>
      </c>
      <c r="E309" s="12">
        <v>32.932844075829841</v>
      </c>
      <c r="F309" s="12">
        <v>13.896570082746473</v>
      </c>
      <c r="G309" s="12">
        <v>0.1925778138493251</v>
      </c>
      <c r="H309" s="12">
        <v>4.9668331281189753</v>
      </c>
      <c r="I309" s="12">
        <v>1.2173998747740921E-2</v>
      </c>
      <c r="J309" s="12">
        <v>6.8471319786074555E-2</v>
      </c>
      <c r="K309" s="12">
        <v>8.4089669399029968E-2</v>
      </c>
      <c r="L309" s="12">
        <v>6.3176125208805117E-3</v>
      </c>
      <c r="O309" s="12">
        <v>100.995</v>
      </c>
    </row>
    <row r="310" spans="2:15" x14ac:dyDescent="0.2">
      <c r="B310" s="12" t="s">
        <v>65</v>
      </c>
      <c r="C310" s="12">
        <v>47.829915421225294</v>
      </c>
      <c r="D310" s="12">
        <v>8.3029259143667881E-3</v>
      </c>
      <c r="E310" s="12">
        <v>32.323146660630194</v>
      </c>
      <c r="F310" s="12">
        <v>14.174330297063007</v>
      </c>
      <c r="G310" s="12">
        <v>0.10679160778562137</v>
      </c>
      <c r="H310" s="12">
        <v>5.377794692652631</v>
      </c>
      <c r="I310" s="12">
        <v>1.3930850592724192E-2</v>
      </c>
      <c r="K310" s="12">
        <v>0.13980181784349302</v>
      </c>
      <c r="L310" s="12">
        <v>1.7690741012762613E-2</v>
      </c>
      <c r="O310" s="12">
        <v>100.533</v>
      </c>
    </row>
    <row r="311" spans="2:15" x14ac:dyDescent="0.2">
      <c r="B311" s="12" t="s">
        <v>65</v>
      </c>
      <c r="C311" s="12">
        <v>47.465138602802192</v>
      </c>
      <c r="D311" s="12">
        <v>2.5729451833403021E-2</v>
      </c>
      <c r="E311" s="12">
        <v>32.548204886207458</v>
      </c>
      <c r="F311" s="12">
        <v>14.021777779297349</v>
      </c>
      <c r="G311" s="12">
        <v>0.26547457842367567</v>
      </c>
      <c r="H311" s="12">
        <v>5.4315323107890379</v>
      </c>
      <c r="I311" s="12">
        <v>1.1548841762314433E-2</v>
      </c>
      <c r="J311" s="12">
        <v>5.5610023054625396E-2</v>
      </c>
      <c r="K311" s="12">
        <v>0.10711326576070318</v>
      </c>
      <c r="L311" s="12">
        <v>6.608487475457973E-3</v>
      </c>
      <c r="M311" s="12">
        <v>2.4145070163425916E-2</v>
      </c>
      <c r="N311" s="12">
        <v>1.0964551755911186E-2</v>
      </c>
      <c r="O311" s="12">
        <v>101.491</v>
      </c>
    </row>
    <row r="312" spans="2:15" x14ac:dyDescent="0.2">
      <c r="B312" s="12" t="s">
        <v>65</v>
      </c>
      <c r="C312" s="12">
        <v>47.413340593022454</v>
      </c>
      <c r="D312" s="12">
        <v>1.95050928273348E-2</v>
      </c>
      <c r="E312" s="12">
        <v>32.647380436780608</v>
      </c>
      <c r="F312" s="12">
        <v>14.268962061424345</v>
      </c>
      <c r="G312" s="12">
        <v>0.24642855255244669</v>
      </c>
      <c r="H312" s="12">
        <v>5.0982663502630574</v>
      </c>
      <c r="I312" s="12">
        <v>2.7273415003712068E-2</v>
      </c>
      <c r="J312" s="12">
        <v>0.1241721776321565</v>
      </c>
      <c r="K312" s="12">
        <v>0.13449391180804507</v>
      </c>
      <c r="L312" s="12">
        <v>5.5679255834003511E-3</v>
      </c>
      <c r="M312" s="12">
        <v>1.3089335298465652E-3</v>
      </c>
      <c r="N312" s="12">
        <v>1.3300549572599983E-2</v>
      </c>
      <c r="O312" s="12">
        <v>100.843</v>
      </c>
    </row>
    <row r="313" spans="2:15" x14ac:dyDescent="0.2">
      <c r="B313" s="12" t="s">
        <v>65</v>
      </c>
      <c r="C313" s="12">
        <v>47.681516651349575</v>
      </c>
      <c r="D313" s="12">
        <v>5.5955063420326367E-3</v>
      </c>
      <c r="E313" s="12">
        <v>32.383634014317643</v>
      </c>
      <c r="F313" s="12">
        <v>14.035898416023153</v>
      </c>
      <c r="G313" s="12">
        <v>0.21594634350048023</v>
      </c>
      <c r="H313" s="12">
        <v>5.4570494933675473</v>
      </c>
      <c r="I313" s="12">
        <v>1.2390120484490248E-2</v>
      </c>
      <c r="J313" s="12">
        <v>1.462891712921433E-2</v>
      </c>
      <c r="K313" s="12">
        <v>0.14760611049492217</v>
      </c>
      <c r="N313" s="12">
        <v>1.7804423913659325E-2</v>
      </c>
      <c r="O313" s="12">
        <v>100.94499999999999</v>
      </c>
    </row>
    <row r="314" spans="2:15" x14ac:dyDescent="0.2">
      <c r="B314" s="12" t="s">
        <v>65</v>
      </c>
      <c r="C314" s="12">
        <v>47.70091765581045</v>
      </c>
      <c r="D314" s="12">
        <v>9.3389649834071942E-4</v>
      </c>
      <c r="E314" s="12">
        <v>32.406505596293059</v>
      </c>
      <c r="F314" s="12">
        <v>14.005872574903277</v>
      </c>
      <c r="G314" s="12">
        <v>0.21727206020251369</v>
      </c>
      <c r="H314" s="12">
        <v>5.4475579136403622</v>
      </c>
      <c r="I314" s="12">
        <v>3.4662118178075481E-4</v>
      </c>
      <c r="J314" s="12">
        <v>7.0357167477857599E-2</v>
      </c>
      <c r="K314" s="12">
        <v>0.13348876883493696</v>
      </c>
      <c r="L314" s="12">
        <v>5.5964465664087009E-3</v>
      </c>
      <c r="N314" s="12">
        <v>1.1143375821134437E-2</v>
      </c>
      <c r="O314" s="12">
        <v>100.968</v>
      </c>
    </row>
    <row r="315" spans="2:15" x14ac:dyDescent="0.2">
      <c r="B315" s="12" t="s">
        <v>66</v>
      </c>
      <c r="C315" s="12">
        <v>47.312249831569773</v>
      </c>
      <c r="E315" s="12">
        <v>32.735901398961673</v>
      </c>
      <c r="F315" s="12">
        <v>14.078686640510442</v>
      </c>
      <c r="G315" s="12">
        <v>0.24896762176514883</v>
      </c>
      <c r="H315" s="12">
        <v>5.4390183489874371</v>
      </c>
      <c r="I315" s="12">
        <v>1.0913288154400983E-2</v>
      </c>
      <c r="J315" s="12">
        <v>7.0561368049776085E-2</v>
      </c>
      <c r="K315" s="12">
        <v>0.13537332065152777</v>
      </c>
      <c r="O315" s="12">
        <v>100.932</v>
      </c>
    </row>
    <row r="316" spans="2:15" x14ac:dyDescent="0.2">
      <c r="B316" s="12" t="s">
        <v>66</v>
      </c>
      <c r="C316" s="12">
        <v>47.102490185853853</v>
      </c>
      <c r="D316" s="12">
        <v>1.0153582778264249E-2</v>
      </c>
      <c r="E316" s="12">
        <v>32.69857043064178</v>
      </c>
      <c r="F316" s="12">
        <v>14.15372052066628</v>
      </c>
      <c r="G316" s="12">
        <v>0.22825490215370087</v>
      </c>
      <c r="H316" s="12">
        <v>5.4501520085793844</v>
      </c>
      <c r="J316" s="12">
        <v>9.3097137909660663E-2</v>
      </c>
      <c r="K316" s="12">
        <v>0.15734904908548883</v>
      </c>
      <c r="M316" s="12">
        <v>0.11405857987583508</v>
      </c>
      <c r="O316" s="12">
        <v>101.639</v>
      </c>
    </row>
    <row r="317" spans="2:15" x14ac:dyDescent="0.2">
      <c r="B317" s="12" t="s">
        <v>67</v>
      </c>
      <c r="C317" s="12">
        <v>47.254369086112156</v>
      </c>
      <c r="E317" s="12">
        <v>32.70238638392415</v>
      </c>
      <c r="F317" s="12">
        <v>14.112495288726667</v>
      </c>
      <c r="G317" s="12">
        <v>0.21116125448810777</v>
      </c>
      <c r="H317" s="12">
        <v>5.4839717521969407</v>
      </c>
      <c r="I317" s="12">
        <v>2.9197000654619033E-2</v>
      </c>
      <c r="J317" s="12">
        <v>9.8717541806351797E-2</v>
      </c>
      <c r="K317" s="12">
        <v>0.12934974509531649</v>
      </c>
      <c r="N317" s="12">
        <v>2.0888298188887345E-3</v>
      </c>
      <c r="O317" s="12">
        <v>100.822</v>
      </c>
    </row>
    <row r="318" spans="2:15" x14ac:dyDescent="0.2">
      <c r="B318" s="12" t="s">
        <v>68</v>
      </c>
      <c r="C318" s="12">
        <v>47.46757477050636</v>
      </c>
      <c r="D318" s="12">
        <v>6.8986279735465403E-3</v>
      </c>
      <c r="E318" s="12">
        <v>32.590958444378636</v>
      </c>
      <c r="F318" s="12">
        <v>14.145296614351988</v>
      </c>
      <c r="G318" s="12">
        <v>0.24316355739808507</v>
      </c>
      <c r="H318" s="12">
        <v>5.3905833580100673</v>
      </c>
      <c r="I318" s="12">
        <v>6.7949856874938309E-3</v>
      </c>
      <c r="J318" s="12">
        <v>6.4019346560063167E-2</v>
      </c>
      <c r="K318" s="12">
        <v>0.10572895074523739</v>
      </c>
      <c r="O318" s="12">
        <v>101.31</v>
      </c>
    </row>
    <row r="319" spans="2:15" x14ac:dyDescent="0.2">
      <c r="B319" s="12" t="s">
        <v>68</v>
      </c>
      <c r="C319" s="12">
        <v>47.582572794437205</v>
      </c>
      <c r="D319" s="12">
        <v>1.5898226067717593E-2</v>
      </c>
      <c r="E319" s="12">
        <v>32.325076053889617</v>
      </c>
      <c r="F319" s="12">
        <v>14.176642566473074</v>
      </c>
      <c r="G319" s="12">
        <v>0.26028011536486112</v>
      </c>
      <c r="H319" s="12">
        <v>5.4037078740468569</v>
      </c>
      <c r="I319" s="12">
        <v>1.3050649915056696E-2</v>
      </c>
      <c r="J319" s="12">
        <v>6.9087550867211883E-2</v>
      </c>
      <c r="K319" s="12">
        <v>0.12755521314843349</v>
      </c>
      <c r="M319" s="12">
        <v>7.3426573426573424E-3</v>
      </c>
      <c r="N319" s="12">
        <v>1.8720121686223383E-2</v>
      </c>
      <c r="O319" s="12">
        <v>101.244</v>
      </c>
    </row>
    <row r="320" spans="2:15" x14ac:dyDescent="0.2">
      <c r="B320" s="12" t="s">
        <v>68</v>
      </c>
      <c r="C320" s="12">
        <v>47.479441519256937</v>
      </c>
      <c r="D320" s="12">
        <v>8.3890433650831205E-3</v>
      </c>
      <c r="E320" s="12">
        <v>32.579127965449921</v>
      </c>
      <c r="F320" s="12">
        <v>14.020390857638684</v>
      </c>
      <c r="G320" s="12">
        <v>0.24597112938531621</v>
      </c>
      <c r="H320" s="12">
        <v>5.4226074266895425</v>
      </c>
      <c r="I320" s="12">
        <v>8.1445108363406896E-4</v>
      </c>
      <c r="J320" s="12">
        <v>6.4033997909641288E-2</v>
      </c>
      <c r="K320" s="12">
        <v>0.12400264252893965</v>
      </c>
      <c r="M320" s="12">
        <v>4.6953203573330181E-2</v>
      </c>
      <c r="N320" s="12">
        <v>8.3091758859374087E-3</v>
      </c>
      <c r="O320" s="12">
        <v>101.41800000000001</v>
      </c>
    </row>
    <row r="321" spans="1:15" x14ac:dyDescent="0.2">
      <c r="B321" s="12" t="s">
        <v>69</v>
      </c>
      <c r="C321" s="12">
        <v>47.291126767502583</v>
      </c>
      <c r="D321" s="12">
        <v>2.0943981869241759E-2</v>
      </c>
      <c r="E321" s="12">
        <v>32.651721929349165</v>
      </c>
      <c r="F321" s="12">
        <v>14.177267576489136</v>
      </c>
      <c r="G321" s="12">
        <v>0.2195211114943095</v>
      </c>
      <c r="H321" s="12">
        <v>5.4700497610484309</v>
      </c>
      <c r="I321" s="12">
        <v>2.250283293097502E-2</v>
      </c>
      <c r="J321" s="12">
        <v>5.5592452086515247E-2</v>
      </c>
      <c r="K321" s="12">
        <v>0.11002217076415234</v>
      </c>
      <c r="O321" s="12">
        <v>101.485</v>
      </c>
    </row>
    <row r="322" spans="1:15" x14ac:dyDescent="0.2">
      <c r="B322" s="12" t="s">
        <v>69</v>
      </c>
      <c r="C322" s="12">
        <v>47.399784493411232</v>
      </c>
      <c r="D322" s="12">
        <v>9.6108030091837434E-3</v>
      </c>
      <c r="E322" s="12">
        <v>32.904198424231645</v>
      </c>
      <c r="F322" s="12">
        <v>13.796375930484297</v>
      </c>
      <c r="G322" s="12">
        <v>0.23371590695651315</v>
      </c>
      <c r="H322" s="12">
        <v>5.4595727433593328</v>
      </c>
      <c r="I322" s="12">
        <v>1.6055240863212628E-2</v>
      </c>
      <c r="J322" s="12">
        <v>8.3523631582589436E-2</v>
      </c>
      <c r="K322" s="12">
        <v>0.10766531233626936</v>
      </c>
      <c r="O322" s="12">
        <v>101.157</v>
      </c>
    </row>
    <row r="323" spans="1:15" x14ac:dyDescent="0.2">
      <c r="B323" s="12" t="s">
        <v>70</v>
      </c>
      <c r="C323" s="12">
        <v>47.914368895380605</v>
      </c>
      <c r="D323" s="12">
        <v>1.5693405272205162E-2</v>
      </c>
      <c r="E323" s="12">
        <v>32.240041335042378</v>
      </c>
      <c r="F323" s="12">
        <v>13.937957691199411</v>
      </c>
      <c r="G323" s="12">
        <v>0.26421239852545181</v>
      </c>
      <c r="H323" s="12">
        <v>5.4174640554048539</v>
      </c>
      <c r="I323" s="12">
        <v>1.2031875676910999E-2</v>
      </c>
      <c r="J323" s="12">
        <v>7.2253852803529375E-2</v>
      </c>
      <c r="K323" s="12">
        <v>0.12362456652855197</v>
      </c>
      <c r="N323" s="12">
        <v>2.5108057352371298E-2</v>
      </c>
      <c r="O323" s="12">
        <v>100.64100000000001</v>
      </c>
    </row>
    <row r="324" spans="1:15" x14ac:dyDescent="0.2">
      <c r="B324" s="12" t="s">
        <v>70</v>
      </c>
      <c r="C324" s="12">
        <v>47.37846196273096</v>
      </c>
      <c r="D324" s="12">
        <v>7.4764606232517825E-3</v>
      </c>
      <c r="E324" s="12">
        <v>32.519993696568569</v>
      </c>
      <c r="F324" s="12">
        <v>14.234231572312176</v>
      </c>
      <c r="G324" s="12">
        <v>0.26427333254540442</v>
      </c>
      <c r="H324" s="12">
        <v>5.3791415514320606</v>
      </c>
      <c r="I324" s="12">
        <v>2.4118504510893115E-2</v>
      </c>
      <c r="J324" s="12">
        <v>6.6677500689437813E-2</v>
      </c>
      <c r="K324" s="12">
        <v>0.13011661348146397</v>
      </c>
      <c r="N324" s="12">
        <v>1.6584919040302563E-2</v>
      </c>
      <c r="O324" s="12">
        <v>101.532</v>
      </c>
    </row>
    <row r="325" spans="1:15" x14ac:dyDescent="0.2">
      <c r="B325" s="12" t="s">
        <v>71</v>
      </c>
      <c r="C325" s="12">
        <v>47.832650719218066</v>
      </c>
      <c r="E325" s="12">
        <v>32.472942759343901</v>
      </c>
      <c r="F325" s="12">
        <v>13.985477137373618</v>
      </c>
      <c r="G325" s="12">
        <v>0.21007498862309809</v>
      </c>
      <c r="H325" s="12">
        <v>5.2956510555786389</v>
      </c>
      <c r="I325" s="12">
        <v>8.9847846303001532E-3</v>
      </c>
      <c r="J325" s="12">
        <v>7.875981876100592E-2</v>
      </c>
      <c r="K325" s="12">
        <v>0.13006272135493957</v>
      </c>
      <c r="M325" s="12">
        <v>2.9421657664074714E-3</v>
      </c>
      <c r="O325" s="12">
        <v>101.08199999999999</v>
      </c>
    </row>
    <row r="326" spans="1:15" x14ac:dyDescent="0.2">
      <c r="B326" s="12" t="s">
        <v>71</v>
      </c>
      <c r="C326" s="12">
        <v>47.510121057724589</v>
      </c>
      <c r="E326" s="12">
        <v>32.801311294112999</v>
      </c>
      <c r="F326" s="12">
        <v>13.947607480695934</v>
      </c>
      <c r="G326" s="12">
        <v>0.22672452949424335</v>
      </c>
      <c r="H326" s="12">
        <v>5.2580820348756845</v>
      </c>
      <c r="I326" s="12">
        <v>8.4256571281868999E-3</v>
      </c>
      <c r="J326" s="12">
        <v>0.10404447340877225</v>
      </c>
      <c r="K326" s="12">
        <v>0.13474040721211761</v>
      </c>
      <c r="M326" s="12">
        <v>7.3434445168552645E-3</v>
      </c>
      <c r="N326" s="12">
        <v>1.0397535399016529E-2</v>
      </c>
      <c r="O326" s="12">
        <v>101.274</v>
      </c>
    </row>
    <row r="327" spans="1:15" s="24" customFormat="1" x14ac:dyDescent="0.2">
      <c r="A327" s="25"/>
      <c r="B327" s="24" t="s">
        <v>72</v>
      </c>
      <c r="C327" s="24">
        <v>47.659786420146631</v>
      </c>
      <c r="D327" s="24">
        <v>1.9668473063436404E-2</v>
      </c>
      <c r="E327" s="24">
        <v>32.590253426840931</v>
      </c>
      <c r="F327" s="24">
        <v>14.010499681224099</v>
      </c>
      <c r="G327" s="24">
        <v>0.20419090691743702</v>
      </c>
      <c r="H327" s="24">
        <v>5.3118126394644563</v>
      </c>
      <c r="I327" s="24">
        <v>3.5643130379343323E-3</v>
      </c>
      <c r="J327" s="24">
        <v>7.3671102964615875E-2</v>
      </c>
      <c r="K327" s="24">
        <v>0.13165544309850175</v>
      </c>
      <c r="O327" s="24">
        <v>100.384</v>
      </c>
    </row>
    <row r="329" spans="1:15" x14ac:dyDescent="0.2">
      <c r="A329" s="16" t="s">
        <v>118</v>
      </c>
      <c r="B329" s="12" t="s">
        <v>54</v>
      </c>
      <c r="C329" s="12">
        <v>56.121535497258044</v>
      </c>
      <c r="D329" s="12">
        <v>5.1608122128353343E-3</v>
      </c>
      <c r="E329" s="12">
        <v>27.618595919173952</v>
      </c>
      <c r="F329" s="12">
        <v>6.6896892446025397E-2</v>
      </c>
      <c r="G329" s="12">
        <v>6.7299046489797936E-3</v>
      </c>
      <c r="H329" s="12">
        <v>2.0483177708611237E-3</v>
      </c>
      <c r="I329" s="12">
        <v>8.9920063237982308</v>
      </c>
      <c r="J329" s="12">
        <v>6.3748727829652685</v>
      </c>
      <c r="K329" s="12">
        <v>0.677340052368954</v>
      </c>
      <c r="L329" s="12">
        <v>2.3162887209129984E-2</v>
      </c>
      <c r="M329" s="12">
        <v>1.487871152611037E-2</v>
      </c>
      <c r="N329" s="12">
        <v>8.935329282150091E-2</v>
      </c>
      <c r="O329" s="12">
        <v>101.205</v>
      </c>
    </row>
    <row r="330" spans="1:15" x14ac:dyDescent="0.2">
      <c r="B330" s="12" t="s">
        <v>54</v>
      </c>
      <c r="C330" s="12">
        <v>56.932476199823341</v>
      </c>
      <c r="D330" s="12">
        <v>2.9474923937579743E-2</v>
      </c>
      <c r="E330" s="12">
        <v>27.216507998822259</v>
      </c>
      <c r="F330" s="12">
        <v>7.8303071940327817E-2</v>
      </c>
      <c r="G330" s="12">
        <v>2.1874570615369515E-2</v>
      </c>
      <c r="I330" s="12">
        <v>8.2938855628619095</v>
      </c>
      <c r="J330" s="12">
        <v>6.5634311512415353</v>
      </c>
      <c r="K330" s="12">
        <v>0.75328491510452456</v>
      </c>
      <c r="L330" s="12">
        <v>6.7680832270095208E-3</v>
      </c>
      <c r="N330" s="12">
        <v>0.1235979978408087</v>
      </c>
      <c r="O330" s="12">
        <v>101.89</v>
      </c>
    </row>
    <row r="331" spans="1:15" x14ac:dyDescent="0.2">
      <c r="B331" s="12" t="s">
        <v>54</v>
      </c>
      <c r="C331" s="12">
        <v>58.324404614546708</v>
      </c>
      <c r="D331" s="12">
        <v>2.5852354310046045E-2</v>
      </c>
      <c r="E331" s="12">
        <v>26.273109867802148</v>
      </c>
      <c r="F331" s="12">
        <v>5.6009308313115805E-2</v>
      </c>
      <c r="H331" s="12">
        <v>3.5589443976828238E-3</v>
      </c>
      <c r="I331" s="12">
        <v>7.2043372778135364</v>
      </c>
      <c r="J331" s="12">
        <v>7.0442540971431402</v>
      </c>
      <c r="K331" s="12">
        <v>0.93249195425063125</v>
      </c>
      <c r="M331" s="12">
        <v>4.3245036391543298E-2</v>
      </c>
      <c r="N331" s="12">
        <v>9.4350646135564681E-2</v>
      </c>
      <c r="O331" s="12">
        <v>100.985</v>
      </c>
    </row>
    <row r="332" spans="1:15" x14ac:dyDescent="0.2">
      <c r="B332" s="12" t="s">
        <v>54</v>
      </c>
      <c r="C332" s="12">
        <v>57.865417528169921</v>
      </c>
      <c r="D332" s="12">
        <v>3.8750333884035896E-3</v>
      </c>
      <c r="E332" s="12">
        <v>26.514349593898086</v>
      </c>
      <c r="F332" s="12">
        <v>6.025048722337089E-2</v>
      </c>
      <c r="G332" s="12">
        <v>3.0657974140063118E-3</v>
      </c>
      <c r="H332" s="12">
        <v>1.4018183077273132E-3</v>
      </c>
      <c r="I332" s="12">
        <v>7.6581621044092483</v>
      </c>
      <c r="J332" s="12">
        <v>6.8869344993718036</v>
      </c>
      <c r="K332" s="12">
        <v>0.92124689611507382</v>
      </c>
      <c r="M332" s="12">
        <v>4.1728084841170132E-2</v>
      </c>
      <c r="N332" s="12">
        <v>0.11606600516407309</v>
      </c>
      <c r="O332" s="12">
        <v>101.083</v>
      </c>
    </row>
    <row r="333" spans="1:15" x14ac:dyDescent="0.2">
      <c r="B333" s="12" t="s">
        <v>54</v>
      </c>
      <c r="C333" s="12">
        <v>56.85878419271944</v>
      </c>
      <c r="D333" s="12">
        <v>1.2937919812677971E-3</v>
      </c>
      <c r="E333" s="12">
        <v>27.400113107581181</v>
      </c>
      <c r="F333" s="12">
        <v>0.11602853485995496</v>
      </c>
      <c r="I333" s="12">
        <v>8.4012342616753806</v>
      </c>
      <c r="J333" s="12">
        <v>6.3799124904503461</v>
      </c>
      <c r="K333" s="12">
        <v>0.73576382343311275</v>
      </c>
      <c r="L333" s="12">
        <v>5.6088462034547419E-2</v>
      </c>
      <c r="M333" s="12">
        <v>8.9593110359265388E-3</v>
      </c>
      <c r="N333" s="12">
        <v>6.7942930280090089E-2</v>
      </c>
      <c r="O333" s="12">
        <v>100.789</v>
      </c>
    </row>
    <row r="334" spans="1:15" x14ac:dyDescent="0.2">
      <c r="B334" s="12" t="s">
        <v>54</v>
      </c>
      <c r="C334" s="12">
        <v>57.169092341915473</v>
      </c>
      <c r="D334" s="12">
        <v>1.4004409109499537E-2</v>
      </c>
      <c r="E334" s="12">
        <v>27.551647430845815</v>
      </c>
      <c r="F334" s="12">
        <v>6.5786507326902541E-2</v>
      </c>
      <c r="I334" s="12">
        <v>8.1783794028748993</v>
      </c>
      <c r="J334" s="12">
        <v>6.2274182768561657</v>
      </c>
      <c r="K334" s="12">
        <v>0.69095135016509224</v>
      </c>
      <c r="L334" s="12">
        <v>2.4770816084271851E-2</v>
      </c>
      <c r="M334" s="12">
        <v>4.506868035951201E-3</v>
      </c>
      <c r="N334" s="12">
        <v>0.11253503845501611</v>
      </c>
      <c r="O334" s="12">
        <v>100.247</v>
      </c>
    </row>
    <row r="335" spans="1:15" x14ac:dyDescent="0.2">
      <c r="B335" s="12" t="s">
        <v>54</v>
      </c>
      <c r="C335" s="12">
        <v>56.914025986407808</v>
      </c>
      <c r="D335" s="12">
        <v>3.1132703121146233E-2</v>
      </c>
      <c r="E335" s="12">
        <v>27.19422238711001</v>
      </c>
      <c r="F335" s="12">
        <v>5.6581268148307814E-2</v>
      </c>
      <c r="G335" s="12">
        <v>1.9244201350099379E-3</v>
      </c>
      <c r="H335" s="12">
        <v>1.3687528887028143E-2</v>
      </c>
      <c r="I335" s="12">
        <v>8.4084931489814156</v>
      </c>
      <c r="J335" s="12">
        <v>6.5742938093155603</v>
      </c>
      <c r="K335" s="12">
        <v>0.67806845008010641</v>
      </c>
      <c r="L335" s="12">
        <v>1.000760648561711E-2</v>
      </c>
      <c r="M335" s="12">
        <v>2.4973936905549003E-2</v>
      </c>
      <c r="N335" s="12">
        <v>0.10993237067419991</v>
      </c>
      <c r="O335" s="12">
        <v>96.496600000000001</v>
      </c>
    </row>
    <row r="336" spans="1:15" x14ac:dyDescent="0.2">
      <c r="B336" s="12" t="s">
        <v>54</v>
      </c>
      <c r="C336" s="12">
        <v>55.185937858003854</v>
      </c>
      <c r="E336" s="12">
        <v>28.708645886255642</v>
      </c>
      <c r="F336" s="12">
        <v>0.10092844405925307</v>
      </c>
      <c r="H336" s="12">
        <v>1.4222527718836857E-2</v>
      </c>
      <c r="I336" s="12">
        <v>9.3359732225576053</v>
      </c>
      <c r="J336" s="12">
        <v>5.9561579151848427</v>
      </c>
      <c r="K336" s="12">
        <v>0.51259376587669236</v>
      </c>
      <c r="L336" s="12">
        <v>8.6521622187023708E-2</v>
      </c>
      <c r="N336" s="12">
        <v>0.13612962354183478</v>
      </c>
      <c r="O336" s="12">
        <v>100.383</v>
      </c>
    </row>
    <row r="337" spans="2:15" x14ac:dyDescent="0.2">
      <c r="B337" s="12" t="s">
        <v>54</v>
      </c>
      <c r="C337" s="12">
        <v>54.69868331374272</v>
      </c>
      <c r="D337" s="12">
        <v>1.9675223974950362E-2</v>
      </c>
      <c r="E337" s="12">
        <v>28.732899376722408</v>
      </c>
      <c r="F337" s="12">
        <v>0.10941435612757928</v>
      </c>
      <c r="G337" s="12">
        <v>4.7079682730963357E-2</v>
      </c>
      <c r="H337" s="12">
        <v>2.5938620492102844E-3</v>
      </c>
      <c r="I337" s="12">
        <v>10.046029692114699</v>
      </c>
      <c r="J337" s="12">
        <v>5.7435672023627253</v>
      </c>
      <c r="K337" s="12">
        <v>0.52045358014204013</v>
      </c>
      <c r="M337" s="12">
        <v>1.0409032092375469E-2</v>
      </c>
      <c r="N337" s="12">
        <v>9.7743952429399733E-2</v>
      </c>
      <c r="O337" s="12">
        <v>101.239</v>
      </c>
    </row>
    <row r="338" spans="2:15" x14ac:dyDescent="0.2">
      <c r="B338" s="12" t="s">
        <v>54</v>
      </c>
      <c r="C338" s="12">
        <v>56.928433651515903</v>
      </c>
      <c r="D338" s="12">
        <v>1.4856323260299719E-2</v>
      </c>
      <c r="E338" s="12">
        <v>27.197388594886</v>
      </c>
      <c r="F338" s="12">
        <v>9.4955240120678575E-2</v>
      </c>
      <c r="G338" s="12">
        <v>1.1026262426430586E-2</v>
      </c>
      <c r="I338" s="12">
        <v>8.1628468272417045</v>
      </c>
      <c r="J338" s="12">
        <v>6.5683268213066919</v>
      </c>
      <c r="K338" s="12">
        <v>0.81392551560413473</v>
      </c>
      <c r="L338" s="12">
        <v>2.7293140115732726E-2</v>
      </c>
      <c r="M338" s="12">
        <v>8.9381275038330297E-3</v>
      </c>
      <c r="N338" s="12">
        <v>0.18364508630496068</v>
      </c>
      <c r="O338" s="12">
        <v>101.095</v>
      </c>
    </row>
    <row r="339" spans="2:15" x14ac:dyDescent="0.2">
      <c r="B339" s="12" t="s">
        <v>54</v>
      </c>
      <c r="C339" s="12">
        <v>58.025399467047059</v>
      </c>
      <c r="D339" s="12">
        <v>1.3581384290766441E-2</v>
      </c>
      <c r="E339" s="12">
        <v>26.534319989697561</v>
      </c>
      <c r="F339" s="12">
        <v>0.10755941236490435</v>
      </c>
      <c r="G339" s="12">
        <v>1.2270795565990074E-2</v>
      </c>
      <c r="I339" s="12">
        <v>7.4795585802450786</v>
      </c>
      <c r="J339" s="12">
        <v>6.8788770344834411</v>
      </c>
      <c r="K339" s="12">
        <v>0.84677206851119891</v>
      </c>
      <c r="L339" s="12">
        <v>2.5976007211705149E-2</v>
      </c>
      <c r="N339" s="12">
        <v>0.1272885771741607</v>
      </c>
      <c r="O339" s="12">
        <v>100.947</v>
      </c>
    </row>
    <row r="340" spans="2:15" x14ac:dyDescent="0.2">
      <c r="B340" s="12" t="s">
        <v>55</v>
      </c>
      <c r="C340" s="12">
        <v>59.099277051317507</v>
      </c>
      <c r="D340" s="12">
        <v>1.4525145182317387E-2</v>
      </c>
      <c r="E340" s="12">
        <v>25.595247501283929</v>
      </c>
      <c r="F340" s="12">
        <v>9.3538893058902547E-2</v>
      </c>
      <c r="G340" s="12">
        <v>2.633824517046577E-2</v>
      </c>
      <c r="I340" s="12">
        <v>6.9275767392249046</v>
      </c>
      <c r="J340" s="12">
        <v>7.0607395409473401</v>
      </c>
      <c r="K340" s="12">
        <v>1.0571741792754712</v>
      </c>
      <c r="L340" s="12">
        <v>6.8248528424129901E-2</v>
      </c>
      <c r="N340" s="12">
        <v>9.651167384347964E-2</v>
      </c>
      <c r="O340" s="12">
        <v>101.252</v>
      </c>
    </row>
    <row r="341" spans="2:15" x14ac:dyDescent="0.2">
      <c r="B341" s="12" t="s">
        <v>55</v>
      </c>
      <c r="C341" s="12">
        <v>53.136890951276101</v>
      </c>
      <c r="D341" s="12">
        <v>1.2272300933010813E-2</v>
      </c>
      <c r="E341" s="12">
        <v>29.655921409883003</v>
      </c>
      <c r="F341" s="12">
        <v>7.2069901762353769E-2</v>
      </c>
      <c r="G341" s="12">
        <v>2.5692846917115073E-2</v>
      </c>
      <c r="H341" s="12">
        <v>7.6763587895542287E-3</v>
      </c>
      <c r="I341" s="12">
        <v>11.293182603544455</v>
      </c>
      <c r="J341" s="12">
        <v>5.2757170360862915</v>
      </c>
      <c r="K341" s="12">
        <v>0.42194599397739058</v>
      </c>
      <c r="L341" s="12">
        <v>4.0845139951621668E-3</v>
      </c>
      <c r="M341" s="12">
        <v>8.9292590215727906E-3</v>
      </c>
      <c r="N341" s="12">
        <v>8.8820654588537301E-2</v>
      </c>
      <c r="O341" s="12">
        <v>101.285</v>
      </c>
    </row>
    <row r="342" spans="2:15" x14ac:dyDescent="0.2">
      <c r="B342" s="12" t="s">
        <v>56</v>
      </c>
      <c r="C342" s="12">
        <v>54.838798948387996</v>
      </c>
      <c r="D342" s="12">
        <v>3.0996857024254289E-2</v>
      </c>
      <c r="E342" s="12">
        <v>28.781750973531796</v>
      </c>
      <c r="F342" s="12">
        <v>6.8205538753483966E-2</v>
      </c>
      <c r="G342" s="12">
        <v>5.0096859000968594E-2</v>
      </c>
      <c r="H342" s="12">
        <v>2.5301943110162292E-3</v>
      </c>
      <c r="I342" s="12">
        <v>9.8060151416315815</v>
      </c>
      <c r="J342" s="12">
        <v>5.8064796694933687</v>
      </c>
      <c r="K342" s="12">
        <v>0.48705252129909665</v>
      </c>
      <c r="N342" s="12">
        <v>0.14731858704461445</v>
      </c>
      <c r="O342" s="12">
        <v>101.178</v>
      </c>
    </row>
    <row r="343" spans="2:15" x14ac:dyDescent="0.2">
      <c r="B343" s="12" t="s">
        <v>56</v>
      </c>
      <c r="C343" s="12">
        <v>57.556641237650254</v>
      </c>
      <c r="D343" s="12">
        <v>9.8039416683922305E-3</v>
      </c>
      <c r="E343" s="12">
        <v>27.084977745339437</v>
      </c>
      <c r="F343" s="12">
        <v>6.9456887873823966E-2</v>
      </c>
      <c r="H343" s="12">
        <v>8.2960372147948894E-3</v>
      </c>
      <c r="I343" s="12">
        <v>7.9093125144793683</v>
      </c>
      <c r="J343" s="12">
        <v>6.5648378413286776</v>
      </c>
      <c r="K343" s="12">
        <v>0.70814001882061572</v>
      </c>
      <c r="L343" s="12">
        <v>5.7158907092173866E-3</v>
      </c>
      <c r="N343" s="12">
        <v>9.628959146142696E-2</v>
      </c>
      <c r="O343" s="12">
        <v>97.552599999999998</v>
      </c>
    </row>
    <row r="344" spans="2:15" x14ac:dyDescent="0.2">
      <c r="B344" s="12" t="s">
        <v>56</v>
      </c>
      <c r="C344" s="12">
        <v>55.749683288611365</v>
      </c>
      <c r="D344" s="12">
        <v>1.4158744725633174E-2</v>
      </c>
      <c r="E344" s="12">
        <v>28.064718850063343</v>
      </c>
      <c r="F344" s="12">
        <v>0.13237039770970285</v>
      </c>
      <c r="G344" s="12">
        <v>2.4350367584714063E-2</v>
      </c>
      <c r="I344" s="12">
        <v>9.3560135263194653</v>
      </c>
      <c r="J344" s="12">
        <v>6.0390926592783973</v>
      </c>
      <c r="K344" s="12">
        <v>0.57420323394747075</v>
      </c>
      <c r="M344" s="12">
        <v>1.5182196331135474E-3</v>
      </c>
      <c r="N344" s="12">
        <v>0.10444991969994714</v>
      </c>
      <c r="O344" s="12">
        <v>100.249</v>
      </c>
    </row>
    <row r="345" spans="2:15" x14ac:dyDescent="0.2">
      <c r="B345" s="12" t="s">
        <v>56</v>
      </c>
      <c r="C345" s="12">
        <v>54.343783701511121</v>
      </c>
      <c r="D345" s="12">
        <v>1.0581210565789855E-2</v>
      </c>
      <c r="E345" s="12">
        <v>28.955687488296778</v>
      </c>
      <c r="F345" s="12">
        <v>0.13359341595763108</v>
      </c>
      <c r="G345" s="12">
        <v>3.069722637502165E-2</v>
      </c>
      <c r="I345" s="12">
        <v>10.657112502090305</v>
      </c>
      <c r="J345" s="12">
        <v>5.2988563640969817</v>
      </c>
      <c r="K345" s="12">
        <v>0.46007187653017995</v>
      </c>
      <c r="L345" s="12">
        <v>2.2315970348177599E-2</v>
      </c>
      <c r="M345" s="12">
        <v>1.0666324874306191E-2</v>
      </c>
      <c r="N345" s="12">
        <v>9.559037787748946E-2</v>
      </c>
      <c r="O345" s="12">
        <v>99.865700000000004</v>
      </c>
    </row>
    <row r="346" spans="2:15" x14ac:dyDescent="0.2">
      <c r="B346" s="12" t="s">
        <v>56</v>
      </c>
      <c r="C346" s="12">
        <v>54.625982293842632</v>
      </c>
      <c r="D346" s="12">
        <v>1.9386252859842832E-2</v>
      </c>
      <c r="E346" s="12">
        <v>28.772605192479855</v>
      </c>
      <c r="F346" s="12">
        <v>8.7268477071520939E-2</v>
      </c>
      <c r="G346" s="12">
        <v>4.2344573759076895E-2</v>
      </c>
      <c r="I346" s="12">
        <v>10.392818064259425</v>
      </c>
      <c r="J346" s="12">
        <v>5.5686561225504816</v>
      </c>
      <c r="K346" s="12">
        <v>0.47920620710235751</v>
      </c>
      <c r="N346" s="12">
        <v>0.10166716403063762</v>
      </c>
      <c r="O346" s="12">
        <v>100.53</v>
      </c>
    </row>
    <row r="347" spans="2:15" x14ac:dyDescent="0.2">
      <c r="B347" s="12" t="s">
        <v>56</v>
      </c>
      <c r="C347" s="12">
        <v>55.441019032513879</v>
      </c>
      <c r="E347" s="12">
        <v>28.519627279936561</v>
      </c>
      <c r="F347" s="12">
        <v>7.8059080095162575E-2</v>
      </c>
      <c r="G347" s="12">
        <v>2.9161379857256146E-2</v>
      </c>
      <c r="H347" s="12">
        <v>9.3180015860428231E-5</v>
      </c>
      <c r="I347" s="12">
        <v>9.4984536082474218</v>
      </c>
      <c r="J347" s="12">
        <v>5.8528747026169707</v>
      </c>
      <c r="K347" s="12">
        <v>0.52238501189532116</v>
      </c>
      <c r="N347" s="12">
        <v>8.8330689928628081E-2</v>
      </c>
      <c r="O347" s="12">
        <v>100.88</v>
      </c>
    </row>
    <row r="348" spans="2:15" x14ac:dyDescent="0.2">
      <c r="B348" s="12" t="s">
        <v>56</v>
      </c>
      <c r="C348" s="12">
        <v>55.170003339175928</v>
      </c>
      <c r="D348" s="12">
        <v>3.0128841352169828E-2</v>
      </c>
      <c r="E348" s="12">
        <v>28.702701266229376</v>
      </c>
      <c r="F348" s="12">
        <v>0.11421714811267235</v>
      </c>
      <c r="G348" s="12">
        <v>3.3982181048039073E-2</v>
      </c>
      <c r="I348" s="12">
        <v>9.6222456131431819</v>
      </c>
      <c r="J348" s="12">
        <v>5.6945197074928107</v>
      </c>
      <c r="K348" s="12">
        <v>0.48917540841356794</v>
      </c>
      <c r="L348" s="12">
        <v>8.0509958023438945E-3</v>
      </c>
      <c r="M348" s="12">
        <v>7.033067085084283E-3</v>
      </c>
      <c r="N348" s="12">
        <v>0.1594808910169235</v>
      </c>
      <c r="O348" s="12">
        <v>86.548299999999998</v>
      </c>
    </row>
    <row r="349" spans="2:15" x14ac:dyDescent="0.2">
      <c r="B349" s="12" t="s">
        <v>56</v>
      </c>
      <c r="C349" s="12">
        <v>57.147811611292227</v>
      </c>
      <c r="D349" s="12">
        <v>8.8278718576283964E-3</v>
      </c>
      <c r="E349" s="12">
        <v>26.966874424043045</v>
      </c>
      <c r="F349" s="12">
        <v>0.11445812978725513</v>
      </c>
      <c r="H349" s="12">
        <v>5.677820826603514E-4</v>
      </c>
      <c r="I349" s="12">
        <v>8.1805408297743742</v>
      </c>
      <c r="J349" s="12">
        <v>6.7480850979498417</v>
      </c>
      <c r="K349" s="12">
        <v>0.71709390699471853</v>
      </c>
      <c r="L349" s="12">
        <v>4.0069758915565953E-2</v>
      </c>
      <c r="N349" s="12">
        <v>9.0795588541305414E-2</v>
      </c>
      <c r="O349" s="12">
        <v>100.919</v>
      </c>
    </row>
    <row r="350" spans="2:15" x14ac:dyDescent="0.2">
      <c r="B350" s="12" t="s">
        <v>56</v>
      </c>
      <c r="C350" s="12">
        <v>58.568046866452498</v>
      </c>
      <c r="D350" s="12">
        <v>7.8753941178225807E-3</v>
      </c>
      <c r="E350" s="12">
        <v>26.287484707731178</v>
      </c>
      <c r="F350" s="12">
        <v>6.7573427755840909E-2</v>
      </c>
      <c r="G350" s="12">
        <v>9.9650888692175334E-3</v>
      </c>
      <c r="I350" s="12">
        <v>7.0831501576471299</v>
      </c>
      <c r="J350" s="12">
        <v>6.943247033548503</v>
      </c>
      <c r="K350" s="12">
        <v>0.94457882853761155</v>
      </c>
      <c r="N350" s="12">
        <v>0.10924498463313476</v>
      </c>
      <c r="O350" s="12">
        <v>100.541</v>
      </c>
    </row>
    <row r="351" spans="2:15" x14ac:dyDescent="0.2">
      <c r="B351" s="12" t="s">
        <v>56</v>
      </c>
      <c r="C351" s="12">
        <v>57.026967857498256</v>
      </c>
      <c r="D351" s="12">
        <v>6.5479152154443226E-4</v>
      </c>
      <c r="E351" s="12">
        <v>27.278833714797496</v>
      </c>
      <c r="F351" s="12">
        <v>9.0735396556871337E-2</v>
      </c>
      <c r="G351" s="12">
        <v>2.1179221813115733E-2</v>
      </c>
      <c r="H351" s="12">
        <v>4.6422529604935817E-3</v>
      </c>
      <c r="I351" s="12">
        <v>8.3553885958801892</v>
      </c>
      <c r="J351" s="12">
        <v>6.4511792218131161</v>
      </c>
      <c r="K351" s="12">
        <v>0.71105980694596482</v>
      </c>
      <c r="N351" s="12">
        <v>0.11782067867449499</v>
      </c>
      <c r="O351" s="12">
        <v>100.49</v>
      </c>
    </row>
    <row r="352" spans="2:15" x14ac:dyDescent="0.2">
      <c r="B352" s="12" t="s">
        <v>56</v>
      </c>
      <c r="C352" s="12">
        <v>56.33510185496803</v>
      </c>
      <c r="D352" s="12">
        <v>2.8417437095401184E-2</v>
      </c>
      <c r="E352" s="12">
        <v>27.785223605804447</v>
      </c>
      <c r="F352" s="12">
        <v>7.40185694771643E-2</v>
      </c>
      <c r="G352" s="12">
        <v>1.2373052481539407E-3</v>
      </c>
      <c r="I352" s="12">
        <v>8.7861144655831183</v>
      </c>
      <c r="J352" s="12">
        <v>6.1938411893967897</v>
      </c>
      <c r="K352" s="12">
        <v>0.63317759784609906</v>
      </c>
      <c r="L352" s="12">
        <v>4.4148041098331127E-2</v>
      </c>
      <c r="M352" s="12">
        <v>1.6569991883277575E-2</v>
      </c>
      <c r="N352" s="12">
        <v>0.10379506265713777</v>
      </c>
      <c r="O352" s="12">
        <v>101.026</v>
      </c>
    </row>
    <row r="353" spans="2:15" x14ac:dyDescent="0.2">
      <c r="B353" s="12" t="s">
        <v>56</v>
      </c>
      <c r="C353" s="12">
        <v>54.253118616504374</v>
      </c>
      <c r="D353" s="12">
        <v>2.1937409515498881E-2</v>
      </c>
      <c r="E353" s="12">
        <v>29.011859667215358</v>
      </c>
      <c r="F353" s="12">
        <v>0.12457707792079011</v>
      </c>
      <c r="G353" s="12">
        <v>2.543977946572001E-2</v>
      </c>
      <c r="H353" s="12">
        <v>9.4004720068222828E-4</v>
      </c>
      <c r="I353" s="12">
        <v>10.27953513277671</v>
      </c>
      <c r="J353" s="12">
        <v>5.6836661840826608</v>
      </c>
      <c r="K353" s="12">
        <v>0.48324772425282114</v>
      </c>
      <c r="N353" s="12">
        <v>0.12556075600420444</v>
      </c>
      <c r="O353" s="12">
        <v>100.846</v>
      </c>
    </row>
    <row r="354" spans="2:15" x14ac:dyDescent="0.2">
      <c r="B354" s="12" t="s">
        <v>56</v>
      </c>
      <c r="C354" s="12">
        <v>56.279412200689784</v>
      </c>
      <c r="D354" s="12">
        <v>2.6090264944510878E-2</v>
      </c>
      <c r="E354" s="12">
        <v>27.611447658388592</v>
      </c>
      <c r="F354" s="12">
        <v>0.12912116690219486</v>
      </c>
      <c r="G354" s="12">
        <v>2.0410906108250734E-2</v>
      </c>
      <c r="I354" s="12">
        <v>8.9329782292891657</v>
      </c>
      <c r="J354" s="12">
        <v>6.2391813501200701</v>
      </c>
      <c r="K354" s="12">
        <v>0.6862517417556897</v>
      </c>
      <c r="L354" s="12">
        <v>1.51515450978842E-2</v>
      </c>
      <c r="N354" s="12">
        <v>8.3744601792649545E-2</v>
      </c>
      <c r="O354" s="12">
        <v>101.191</v>
      </c>
    </row>
    <row r="355" spans="2:15" x14ac:dyDescent="0.2">
      <c r="B355" s="12" t="s">
        <v>56</v>
      </c>
      <c r="C355" s="12">
        <v>56.684206338154254</v>
      </c>
      <c r="D355" s="12">
        <v>1.7403067618914993E-2</v>
      </c>
      <c r="E355" s="12">
        <v>27.273658662740964</v>
      </c>
      <c r="F355" s="12">
        <v>7.9565122247199957E-2</v>
      </c>
      <c r="I355" s="12">
        <v>8.5047844510314921</v>
      </c>
      <c r="J355" s="12">
        <v>6.5283784590287866</v>
      </c>
      <c r="K355" s="12">
        <v>0.75053613702826905</v>
      </c>
      <c r="L355" s="12">
        <v>3.328923548252332E-2</v>
      </c>
      <c r="N355" s="12">
        <v>0.11770445819324804</v>
      </c>
      <c r="O355" s="12">
        <v>100.53400000000001</v>
      </c>
    </row>
    <row r="356" spans="2:15" x14ac:dyDescent="0.2">
      <c r="B356" s="12" t="s">
        <v>56</v>
      </c>
      <c r="C356" s="12">
        <v>58.195772771558673</v>
      </c>
      <c r="D356" s="12">
        <v>1.8033324717157458E-2</v>
      </c>
      <c r="E356" s="12">
        <v>26.245302527190663</v>
      </c>
      <c r="F356" s="12">
        <v>0.19771439365319229</v>
      </c>
      <c r="G356" s="12">
        <v>1.3688783727357684E-2</v>
      </c>
      <c r="I356" s="12">
        <v>7.4212017576998788</v>
      </c>
      <c r="J356" s="12">
        <v>6.9344739824627686</v>
      </c>
      <c r="K356" s="12">
        <v>0.87969299902570941</v>
      </c>
      <c r="N356" s="12">
        <v>9.3461316684230411E-2</v>
      </c>
      <c r="O356" s="12">
        <v>100.586</v>
      </c>
    </row>
    <row r="357" spans="2:15" x14ac:dyDescent="0.2">
      <c r="B357" s="12" t="s">
        <v>57</v>
      </c>
      <c r="C357" s="12">
        <v>54.045475279138486</v>
      </c>
      <c r="D357" s="12">
        <v>3.2624000951946529E-4</v>
      </c>
      <c r="E357" s="12">
        <v>29.320647323641989</v>
      </c>
      <c r="F357" s="12">
        <v>0.10114233583880372</v>
      </c>
      <c r="G357" s="12">
        <v>4.0979314995141104E-2</v>
      </c>
      <c r="I357" s="12">
        <v>10.609047458501081</v>
      </c>
      <c r="J357" s="12">
        <v>5.380619955179184</v>
      </c>
      <c r="K357" s="12">
        <v>0.45239275727346651</v>
      </c>
      <c r="N357" s="12">
        <v>0.10354798405489558</v>
      </c>
      <c r="O357" s="12">
        <v>100.846</v>
      </c>
    </row>
    <row r="358" spans="2:15" x14ac:dyDescent="0.2">
      <c r="B358" s="12" t="s">
        <v>57</v>
      </c>
      <c r="C358" s="12">
        <v>57.421467277199014</v>
      </c>
      <c r="D358" s="12">
        <v>1.320709443922337E-2</v>
      </c>
      <c r="E358" s="12">
        <v>27.033652596428784</v>
      </c>
      <c r="F358" s="12">
        <v>9.669672672012157E-2</v>
      </c>
      <c r="G358" s="12">
        <v>3.2576833096718723E-2</v>
      </c>
      <c r="I358" s="12">
        <v>8.0303733178700689</v>
      </c>
      <c r="J358" s="12">
        <v>6.5293535422207105</v>
      </c>
      <c r="K358" s="12">
        <v>0.76891183939533303</v>
      </c>
      <c r="M358" s="12">
        <v>2.7416968266981263E-2</v>
      </c>
      <c r="N358" s="12">
        <v>7.6063266081462064E-2</v>
      </c>
      <c r="O358" s="12">
        <v>100.02200000000001</v>
      </c>
    </row>
    <row r="359" spans="2:15" x14ac:dyDescent="0.2">
      <c r="B359" s="12" t="s">
        <v>57</v>
      </c>
      <c r="C359" s="12">
        <v>54.968572283747378</v>
      </c>
      <c r="E359" s="12">
        <v>28.495659982041303</v>
      </c>
      <c r="F359" s="12">
        <v>7.8948418637134601E-2</v>
      </c>
      <c r="G359" s="12">
        <v>1.6245635039409359E-2</v>
      </c>
      <c r="H359" s="12">
        <v>1.1351890651501545E-2</v>
      </c>
      <c r="I359" s="12">
        <v>10.22418437593535</v>
      </c>
      <c r="J359" s="12">
        <v>5.5523695500349204</v>
      </c>
      <c r="K359" s="12">
        <v>0.52564401875685929</v>
      </c>
      <c r="L359" s="12">
        <v>2.7826000199541057E-2</v>
      </c>
      <c r="N359" s="12">
        <v>0.12208121320961787</v>
      </c>
      <c r="O359" s="12">
        <v>100.23</v>
      </c>
    </row>
    <row r="360" spans="2:15" x14ac:dyDescent="0.2">
      <c r="B360" s="12" t="s">
        <v>57</v>
      </c>
      <c r="C360" s="12">
        <v>54.318746892093486</v>
      </c>
      <c r="D360" s="12">
        <v>2.2027846842366982E-2</v>
      </c>
      <c r="E360" s="12">
        <v>29.002685231228245</v>
      </c>
      <c r="F360" s="12">
        <v>0.12811039283938341</v>
      </c>
      <c r="G360" s="12">
        <v>1.9315763301839879E-2</v>
      </c>
      <c r="H360" s="12">
        <v>8.5758329189457982E-3</v>
      </c>
      <c r="I360" s="12">
        <v>10.470810542018896</v>
      </c>
      <c r="J360" s="12">
        <v>5.4980109398309303</v>
      </c>
      <c r="K360" s="12">
        <v>0.47744803580308304</v>
      </c>
      <c r="N360" s="12">
        <v>0.10392143212332174</v>
      </c>
      <c r="O360" s="12">
        <v>100.55</v>
      </c>
    </row>
    <row r="361" spans="2:15" x14ac:dyDescent="0.2">
      <c r="B361" s="12" t="s">
        <v>57</v>
      </c>
      <c r="C361" s="12">
        <v>58.191315768526621</v>
      </c>
      <c r="D361" s="12">
        <v>1.4131775849717422E-2</v>
      </c>
      <c r="E361" s="12">
        <v>26.34014566584414</v>
      </c>
      <c r="F361" s="12">
        <v>3.4850354214757621E-2</v>
      </c>
      <c r="G361" s="12">
        <v>1.8081867388362653E-2</v>
      </c>
      <c r="H361" s="12">
        <v>1.9949454748069725E-3</v>
      </c>
      <c r="I361" s="12">
        <v>7.6639337737801476</v>
      </c>
      <c r="J361" s="12">
        <v>6.7295331529093358</v>
      </c>
      <c r="K361" s="12">
        <v>0.88212210459285201</v>
      </c>
      <c r="L361" s="12">
        <v>1.3889994428082463E-2</v>
      </c>
      <c r="N361" s="12">
        <v>0.1158948897556316</v>
      </c>
      <c r="O361" s="12">
        <v>100.504</v>
      </c>
    </row>
    <row r="362" spans="2:15" x14ac:dyDescent="0.2">
      <c r="B362" s="12" t="s">
        <v>57</v>
      </c>
      <c r="C362" s="12">
        <v>58.48053428245786</v>
      </c>
      <c r="D362" s="12">
        <v>7.5943292475655353E-3</v>
      </c>
      <c r="E362" s="12">
        <v>25.984683369658676</v>
      </c>
      <c r="F362" s="12">
        <v>9.1126952070544484E-2</v>
      </c>
      <c r="G362" s="12">
        <v>2.8823658795065085E-2</v>
      </c>
      <c r="I362" s="12">
        <v>7.3947231609046007</v>
      </c>
      <c r="J362" s="12">
        <v>6.9242866569354744</v>
      </c>
      <c r="K362" s="12">
        <v>0.94705664753754171</v>
      </c>
      <c r="L362" s="12">
        <v>2.7922856971466275E-2</v>
      </c>
      <c r="N362" s="12">
        <v>0.11429485513187099</v>
      </c>
      <c r="O362" s="12">
        <v>100.02200000000001</v>
      </c>
    </row>
    <row r="363" spans="2:15" x14ac:dyDescent="0.2">
      <c r="B363" s="12" t="s">
        <v>57</v>
      </c>
      <c r="C363" s="12">
        <v>56.364514747337907</v>
      </c>
      <c r="D363" s="12">
        <v>2.2383480590889623E-2</v>
      </c>
      <c r="E363" s="12">
        <v>27.506748612923467</v>
      </c>
      <c r="F363" s="12">
        <v>7.6909284696835375E-2</v>
      </c>
      <c r="G363" s="12">
        <v>2.1844587662240639E-2</v>
      </c>
      <c r="I363" s="12">
        <v>8.9409209988943221</v>
      </c>
      <c r="J363" s="12">
        <v>6.2908926098953089</v>
      </c>
      <c r="K363" s="12">
        <v>0.65702503212439356</v>
      </c>
      <c r="L363" s="12">
        <v>3.1971989520972993E-2</v>
      </c>
      <c r="N363" s="12">
        <v>0.10675458955484057</v>
      </c>
      <c r="O363" s="12">
        <v>100.39100000000001</v>
      </c>
    </row>
    <row r="364" spans="2:15" x14ac:dyDescent="0.2">
      <c r="B364" s="12" t="s">
        <v>57</v>
      </c>
      <c r="C364" s="12">
        <v>54.760906564901077</v>
      </c>
      <c r="D364" s="12">
        <v>2.4480174020758021E-2</v>
      </c>
      <c r="E364" s="12">
        <v>28.745843843585437</v>
      </c>
      <c r="F364" s="12">
        <v>9.4270582667364405E-2</v>
      </c>
      <c r="G364" s="12">
        <v>1.7550161543533706E-2</v>
      </c>
      <c r="H364" s="12">
        <v>5.6932964186263849E-4</v>
      </c>
      <c r="I364" s="12">
        <v>10.354095021017169</v>
      </c>
      <c r="J364" s="12">
        <v>5.4424311676460677</v>
      </c>
      <c r="K364" s="12">
        <v>0.4649281934239925</v>
      </c>
      <c r="L364" s="12">
        <v>3.7681817772490273E-2</v>
      </c>
      <c r="M364" s="12">
        <v>3.0497658144065416E-3</v>
      </c>
      <c r="N364" s="12">
        <v>8.2376696107045982E-2</v>
      </c>
      <c r="O364" s="12">
        <v>99.942099999999996</v>
      </c>
    </row>
    <row r="365" spans="2:15" x14ac:dyDescent="0.2">
      <c r="B365" s="12" t="s">
        <v>119</v>
      </c>
      <c r="C365" s="12">
        <v>55.091721799182956</v>
      </c>
      <c r="E365" s="12">
        <v>28.256463356666487</v>
      </c>
      <c r="F365" s="12">
        <v>0.15284713104647829</v>
      </c>
      <c r="I365" s="12">
        <v>10.202181790518425</v>
      </c>
      <c r="J365" s="12">
        <v>5.7248624518010924</v>
      </c>
      <c r="K365" s="12">
        <v>0.48764900287802226</v>
      </c>
      <c r="M365" s="12">
        <v>3.6999423026527057E-3</v>
      </c>
      <c r="N365" s="12">
        <v>8.0574525603885117E-2</v>
      </c>
      <c r="O365" s="12">
        <v>100.21777900000001</v>
      </c>
    </row>
    <row r="366" spans="2:15" x14ac:dyDescent="0.2">
      <c r="B366" s="12" t="s">
        <v>61</v>
      </c>
      <c r="C366" s="12">
        <v>57.731732065939823</v>
      </c>
      <c r="D366" s="12">
        <v>1.7176871888834693E-2</v>
      </c>
      <c r="E366" s="12">
        <v>26.540898482822591</v>
      </c>
      <c r="F366" s="12">
        <v>6.9072377042793454E-2</v>
      </c>
      <c r="G366" s="12">
        <v>4.0959847410433946E-3</v>
      </c>
      <c r="I366" s="12">
        <v>8.5003411967318616</v>
      </c>
      <c r="J366" s="12">
        <v>6.3352834571306129</v>
      </c>
      <c r="K366" s="12">
        <v>0.68252979605855391</v>
      </c>
      <c r="L366" s="12">
        <v>3.5333131220645256E-2</v>
      </c>
      <c r="M366" s="12">
        <v>6.9138538323485783E-3</v>
      </c>
      <c r="N366" s="12">
        <v>7.5183273514012369E-2</v>
      </c>
      <c r="O366" s="12">
        <v>99.756231</v>
      </c>
    </row>
    <row r="367" spans="2:15" x14ac:dyDescent="0.2">
      <c r="B367" s="12" t="s">
        <v>61</v>
      </c>
      <c r="C367" s="12">
        <v>55.518225536680106</v>
      </c>
      <c r="E367" s="12">
        <v>28.171309438275131</v>
      </c>
      <c r="F367" s="12">
        <v>9.1457737064088704E-2</v>
      </c>
      <c r="G367" s="12">
        <v>5.1309871817433114E-3</v>
      </c>
      <c r="I367" s="12">
        <v>10.064288717956654</v>
      </c>
      <c r="J367" s="12">
        <v>5.5120543895088057</v>
      </c>
      <c r="K367" s="12">
        <v>0.52392622616806872</v>
      </c>
      <c r="L367" s="12">
        <v>4.2892159878707798E-3</v>
      </c>
      <c r="M367" s="12">
        <v>1.9718339541429368E-2</v>
      </c>
      <c r="N367" s="12">
        <v>8.959539363516307E-2</v>
      </c>
      <c r="O367" s="12">
        <v>99.55199300000001</v>
      </c>
    </row>
    <row r="368" spans="2:15" x14ac:dyDescent="0.2">
      <c r="B368" s="12" t="s">
        <v>63</v>
      </c>
      <c r="C368" s="12">
        <v>54.434288052299443</v>
      </c>
      <c r="D368" s="12">
        <v>3.753305464542496E-2</v>
      </c>
      <c r="E368" s="12">
        <v>29.378109892162144</v>
      </c>
      <c r="F368" s="12">
        <v>0.11773902837232589</v>
      </c>
      <c r="I368" s="12">
        <v>9.9708865701149012</v>
      </c>
      <c r="J368" s="12">
        <v>5.4687021717939519</v>
      </c>
      <c r="K368" s="12">
        <v>0.46264459332675811</v>
      </c>
      <c r="L368" s="12">
        <v>1.6654374991113687E-2</v>
      </c>
      <c r="N368" s="12">
        <v>9.7072836921981667E-2</v>
      </c>
      <c r="O368" s="12">
        <v>102.105</v>
      </c>
    </row>
    <row r="369" spans="2:15" x14ac:dyDescent="0.2">
      <c r="B369" s="12" t="s">
        <v>63</v>
      </c>
      <c r="C369" s="12">
        <v>54.582209501909958</v>
      </c>
      <c r="E369" s="12">
        <v>29.308466228999855</v>
      </c>
      <c r="F369" s="12">
        <v>0.10226852867416916</v>
      </c>
      <c r="I369" s="12">
        <v>10.116641885715984</v>
      </c>
      <c r="J369" s="12">
        <v>5.2801953751193187</v>
      </c>
      <c r="K369" s="12">
        <v>0.48555837692179299</v>
      </c>
      <c r="L369" s="12">
        <v>8.8963717641938021E-3</v>
      </c>
      <c r="N369" s="12">
        <v>9.9370460740394836E-2</v>
      </c>
      <c r="O369" s="12">
        <v>101.54300000000001</v>
      </c>
    </row>
    <row r="370" spans="2:15" x14ac:dyDescent="0.2">
      <c r="B370" s="12" t="s">
        <v>63</v>
      </c>
      <c r="C370" s="12">
        <v>55.937539234201829</v>
      </c>
      <c r="D370" s="12">
        <v>4.7020866093896978E-3</v>
      </c>
      <c r="E370" s="12">
        <v>28.199649339877048</v>
      </c>
      <c r="F370" s="12">
        <v>9.4485807229048466E-2</v>
      </c>
      <c r="G370" s="12">
        <v>3.3011870489365484E-2</v>
      </c>
      <c r="I370" s="12">
        <v>9.2386373698834348</v>
      </c>
      <c r="J370" s="12">
        <v>5.8499616430183119</v>
      </c>
      <c r="K370" s="12">
        <v>0.57603508365740086</v>
      </c>
      <c r="M370" s="12">
        <v>1.2995089758127356E-2</v>
      </c>
      <c r="N370" s="12">
        <v>4.5510814460250515E-2</v>
      </c>
      <c r="O370" s="12">
        <v>101.749</v>
      </c>
    </row>
    <row r="371" spans="2:15" x14ac:dyDescent="0.2">
      <c r="B371" s="12" t="s">
        <v>63</v>
      </c>
      <c r="C371" s="12">
        <v>54.110774593504168</v>
      </c>
      <c r="D371" s="12">
        <v>1.3174667263409313E-2</v>
      </c>
      <c r="E371" s="12">
        <v>29.40424001166517</v>
      </c>
      <c r="F371" s="12">
        <v>8.7393336793978968E-2</v>
      </c>
      <c r="I371" s="12">
        <v>10.511204438666603</v>
      </c>
      <c r="J371" s="12">
        <v>5.2934774201727022</v>
      </c>
      <c r="K371" s="12">
        <v>0.44205671745413017</v>
      </c>
      <c r="L371" s="12">
        <v>6.6758730622383218E-3</v>
      </c>
      <c r="N371" s="12">
        <v>0.11014108404097819</v>
      </c>
      <c r="O371" s="12">
        <v>100.411</v>
      </c>
    </row>
    <row r="372" spans="2:15" x14ac:dyDescent="0.2">
      <c r="B372" s="12" t="s">
        <v>63</v>
      </c>
      <c r="C372" s="12">
        <v>54.895417097456075</v>
      </c>
      <c r="D372" s="12">
        <v>3.9311108421281792E-2</v>
      </c>
      <c r="E372" s="12">
        <v>28.951807865237711</v>
      </c>
      <c r="F372" s="12">
        <v>0.11128475613153131</v>
      </c>
      <c r="G372" s="12">
        <v>2.1194393621969111E-2</v>
      </c>
      <c r="I372" s="12">
        <v>9.7556057815777102</v>
      </c>
      <c r="J372" s="12">
        <v>5.5866867579888835</v>
      </c>
      <c r="K372" s="12">
        <v>0.50999829225522619</v>
      </c>
      <c r="M372" s="12">
        <v>1.1007227789265332E-2</v>
      </c>
      <c r="N372" s="12">
        <v>9.6886699369132592E-2</v>
      </c>
      <c r="O372" s="12">
        <v>101.986</v>
      </c>
    </row>
    <row r="373" spans="2:15" x14ac:dyDescent="0.2">
      <c r="B373" s="12" t="s">
        <v>63</v>
      </c>
      <c r="C373" s="12">
        <v>58.348795424132348</v>
      </c>
      <c r="E373" s="12">
        <v>26.703307081211985</v>
      </c>
      <c r="F373" s="12">
        <v>6.2933767479301864E-2</v>
      </c>
      <c r="I373" s="12">
        <v>7.1986314734709529</v>
      </c>
      <c r="J373" s="12">
        <v>6.6994931102954469</v>
      </c>
      <c r="K373" s="12">
        <v>0.89515151087538192</v>
      </c>
      <c r="N373" s="12">
        <v>8.7180695438303618E-2</v>
      </c>
      <c r="O373" s="12">
        <v>101.571</v>
      </c>
    </row>
    <row r="374" spans="2:15" x14ac:dyDescent="0.2">
      <c r="B374" s="12" t="s">
        <v>120</v>
      </c>
      <c r="C374" s="12">
        <v>56.103317836287673</v>
      </c>
      <c r="E374" s="12">
        <v>27.505511156607064</v>
      </c>
      <c r="F374" s="12">
        <v>9.5231489723800522E-2</v>
      </c>
      <c r="I374" s="12">
        <v>10.141036063548754</v>
      </c>
      <c r="J374" s="12">
        <v>5.4507167159228969</v>
      </c>
      <c r="K374" s="12">
        <v>0.54311119184036472</v>
      </c>
      <c r="L374" s="12">
        <v>3.4700689238079806E-2</v>
      </c>
      <c r="M374" s="12">
        <v>7.1709685280845498E-3</v>
      </c>
      <c r="N374" s="12">
        <v>0.11919598314299666</v>
      </c>
      <c r="O374" s="12">
        <v>101.145</v>
      </c>
    </row>
    <row r="375" spans="2:15" x14ac:dyDescent="0.2">
      <c r="B375" s="12" t="s">
        <v>64</v>
      </c>
      <c r="C375" s="12">
        <v>58.611136543074352</v>
      </c>
      <c r="E375" s="12">
        <v>25.772597575208188</v>
      </c>
      <c r="F375" s="12">
        <v>5.878218767302848E-2</v>
      </c>
      <c r="I375" s="12">
        <v>8.0896257857214291</v>
      </c>
      <c r="J375" s="12">
        <v>6.5001515371958778</v>
      </c>
      <c r="K375" s="12">
        <v>0.82410686154125246</v>
      </c>
      <c r="M375" s="12">
        <v>3.6922012197415695E-3</v>
      </c>
      <c r="N375" s="12">
        <v>0.13200836187720094</v>
      </c>
      <c r="O375" s="12">
        <v>100.661</v>
      </c>
    </row>
    <row r="376" spans="2:15" x14ac:dyDescent="0.2">
      <c r="B376" s="12" t="s">
        <v>64</v>
      </c>
      <c r="C376" s="12">
        <v>56.055713849654936</v>
      </c>
      <c r="D376" s="12">
        <v>1.0896748038122744E-2</v>
      </c>
      <c r="E376" s="12">
        <v>27.723179416569387</v>
      </c>
      <c r="F376" s="12">
        <v>7.2895998703631337E-2</v>
      </c>
      <c r="G376" s="12">
        <v>9.8953396641143713E-7</v>
      </c>
      <c r="I376" s="12">
        <v>9.7686694210740423</v>
      </c>
      <c r="J376" s="12">
        <v>5.7212380102993263</v>
      </c>
      <c r="K376" s="12">
        <v>0.54398244455915779</v>
      </c>
      <c r="N376" s="12">
        <v>8.1177408468528653E-2</v>
      </c>
      <c r="O376" s="12">
        <v>101.023</v>
      </c>
    </row>
    <row r="377" spans="2:15" x14ac:dyDescent="0.2">
      <c r="B377" s="12" t="s">
        <v>64</v>
      </c>
      <c r="C377" s="12">
        <v>55.182544927209705</v>
      </c>
      <c r="D377" s="12">
        <v>9.1032486896478403E-4</v>
      </c>
      <c r="E377" s="12">
        <v>28.187545169169695</v>
      </c>
      <c r="F377" s="12">
        <v>0.13046304001700862</v>
      </c>
      <c r="H377" s="12">
        <v>1.3744120570644779E-3</v>
      </c>
      <c r="I377" s="12">
        <v>10.582179527963831</v>
      </c>
      <c r="J377" s="12">
        <v>5.3395015941593238</v>
      </c>
      <c r="K377" s="12">
        <v>0.45188110006909743</v>
      </c>
      <c r="L377" s="12">
        <v>1.2690999643803167E-2</v>
      </c>
      <c r="M377" s="12">
        <v>2.6377605135580891E-3</v>
      </c>
      <c r="N377" s="12">
        <v>0.10827114432794226</v>
      </c>
      <c r="O377" s="12">
        <v>100.828</v>
      </c>
    </row>
    <row r="378" spans="2:15" x14ac:dyDescent="0.2">
      <c r="B378" s="12" t="s">
        <v>121</v>
      </c>
      <c r="C378" s="12">
        <v>56.309723150464897</v>
      </c>
      <c r="D378" s="12">
        <v>2.8060832652330014E-3</v>
      </c>
      <c r="E378" s="12">
        <v>26.997438470784569</v>
      </c>
      <c r="F378" s="12">
        <v>0.13031383661029716</v>
      </c>
      <c r="G378" s="12">
        <v>2.0658765451100707E-3</v>
      </c>
      <c r="I378" s="12">
        <v>9.8014014528000839</v>
      </c>
      <c r="J378" s="12">
        <v>5.9944916792485392</v>
      </c>
      <c r="K378" s="12">
        <v>0.56602553265709266</v>
      </c>
      <c r="L378" s="12">
        <v>4.6740456833115347E-2</v>
      </c>
      <c r="N378" s="12">
        <v>0.14359813244760322</v>
      </c>
      <c r="O378" s="12">
        <v>100.557</v>
      </c>
    </row>
    <row r="379" spans="2:15" x14ac:dyDescent="0.2">
      <c r="B379" s="12" t="s">
        <v>122</v>
      </c>
      <c r="C379" s="12">
        <v>54.539392028999785</v>
      </c>
      <c r="D379" s="12">
        <v>2.0890876494808804E-2</v>
      </c>
      <c r="E379" s="12">
        <v>28.637877026734177</v>
      </c>
      <c r="F379" s="12">
        <v>0.14285643925215233</v>
      </c>
      <c r="G379" s="12">
        <v>3.8477905396087392E-2</v>
      </c>
      <c r="I379" s="12">
        <v>11.046021395220551</v>
      </c>
      <c r="J379" s="12">
        <v>5.1229535648850444</v>
      </c>
      <c r="K379" s="12">
        <v>0.42463898027935931</v>
      </c>
      <c r="N379" s="12">
        <v>5.1707086428022617E-2</v>
      </c>
      <c r="O379" s="12">
        <v>101.518</v>
      </c>
    </row>
    <row r="380" spans="2:15" x14ac:dyDescent="0.2">
      <c r="B380" s="12" t="s">
        <v>122</v>
      </c>
      <c r="C380" s="12">
        <v>56.032847967838407</v>
      </c>
      <c r="D380" s="12">
        <v>1.5210079913712801E-2</v>
      </c>
      <c r="E380" s="12">
        <v>27.706231308525762</v>
      </c>
      <c r="F380" s="12">
        <v>8.4524194734519789E-2</v>
      </c>
      <c r="G380" s="12">
        <v>1.3599058685100749E-2</v>
      </c>
      <c r="I380" s="12">
        <v>9.9367554052066485</v>
      </c>
      <c r="J380" s="12">
        <v>5.6146099916654411</v>
      </c>
      <c r="K380" s="12">
        <v>0.50969946560768742</v>
      </c>
      <c r="N380" s="12">
        <v>0.10745403735843506</v>
      </c>
      <c r="O380" s="12">
        <v>101.985</v>
      </c>
    </row>
    <row r="381" spans="2:15" x14ac:dyDescent="0.2">
      <c r="B381" s="12" t="s">
        <v>122</v>
      </c>
      <c r="C381" s="12">
        <v>55.919352785041966</v>
      </c>
      <c r="D381" s="12">
        <v>2.8173635393098855E-2</v>
      </c>
      <c r="E381" s="12">
        <v>27.861585324048228</v>
      </c>
      <c r="F381" s="12">
        <v>9.8679712827745611E-2</v>
      </c>
      <c r="I381" s="12">
        <v>9.554314929627127</v>
      </c>
      <c r="J381" s="12">
        <v>5.8541317740624299</v>
      </c>
      <c r="K381" s="12">
        <v>0.54164389465126983</v>
      </c>
      <c r="M381" s="12">
        <v>4.978501258582356E-2</v>
      </c>
      <c r="N381" s="12">
        <v>0.10108620064839029</v>
      </c>
      <c r="O381" s="12">
        <v>102.099</v>
      </c>
    </row>
    <row r="382" spans="2:15" x14ac:dyDescent="0.2">
      <c r="B382" s="12" t="s">
        <v>122</v>
      </c>
      <c r="C382" s="12">
        <v>57.067478536676099</v>
      </c>
      <c r="D382" s="12">
        <v>2.042662333212597E-2</v>
      </c>
      <c r="E382" s="12">
        <v>27.097238401973549</v>
      </c>
      <c r="F382" s="12">
        <v>7.1054615226478449E-2</v>
      </c>
      <c r="G382" s="12">
        <v>2.0969936662391948E-2</v>
      </c>
      <c r="I382" s="12">
        <v>8.8211960724809355</v>
      </c>
      <c r="J382" s="12">
        <v>6.1779130894460161</v>
      </c>
      <c r="K382" s="12">
        <v>0.60825836262004285</v>
      </c>
      <c r="M382" s="12">
        <v>3.8895360789419589E-2</v>
      </c>
      <c r="N382" s="12">
        <v>7.8560170727648287E-2</v>
      </c>
      <c r="O382" s="12">
        <v>102.151</v>
      </c>
    </row>
    <row r="383" spans="2:15" x14ac:dyDescent="0.2">
      <c r="B383" s="12" t="s">
        <v>122</v>
      </c>
      <c r="C383" s="12">
        <v>58.598939408818623</v>
      </c>
      <c r="D383" s="12">
        <v>1.0250417362270449E-2</v>
      </c>
      <c r="E383" s="12">
        <v>25.843464597859178</v>
      </c>
      <c r="F383" s="12">
        <v>0.10717863105175292</v>
      </c>
      <c r="G383" s="12">
        <v>3.6540312285181183E-2</v>
      </c>
      <c r="I383" s="12">
        <v>7.9301679269370524</v>
      </c>
      <c r="J383" s="12">
        <v>6.5785328488657564</v>
      </c>
      <c r="K383" s="12">
        <v>0.72507708926642434</v>
      </c>
      <c r="M383" s="12">
        <v>1.87430030442895E-2</v>
      </c>
      <c r="N383" s="12">
        <v>0.15811548659530592</v>
      </c>
      <c r="O383" s="12">
        <v>101.83</v>
      </c>
    </row>
    <row r="384" spans="2:15" x14ac:dyDescent="0.2">
      <c r="B384" s="12" t="s">
        <v>122</v>
      </c>
      <c r="C384" s="12">
        <v>57.346430602121444</v>
      </c>
      <c r="D384" s="12">
        <v>1.0536635099896085E-2</v>
      </c>
      <c r="E384" s="12">
        <v>26.882634354841873</v>
      </c>
      <c r="F384" s="12">
        <v>8.9111424818147947E-2</v>
      </c>
      <c r="G384" s="12">
        <v>1.1737544850302923E-2</v>
      </c>
      <c r="H384" s="12">
        <v>6.6476481775581825E-3</v>
      </c>
      <c r="I384" s="12">
        <v>8.6961845381644221</v>
      </c>
      <c r="J384" s="12">
        <v>6.1506578044428757</v>
      </c>
      <c r="K384" s="12">
        <v>0.64984412681606962</v>
      </c>
      <c r="M384" s="12">
        <v>1.7139187890908375E-2</v>
      </c>
      <c r="N384" s="12">
        <v>0.13875458306374133</v>
      </c>
      <c r="O384" s="12">
        <v>102.006</v>
      </c>
    </row>
    <row r="385" spans="1:15" x14ac:dyDescent="0.2">
      <c r="B385" s="12" t="s">
        <v>122</v>
      </c>
      <c r="C385" s="12">
        <v>55.755812814636343</v>
      </c>
      <c r="D385" s="12">
        <v>1.9201386848445672E-2</v>
      </c>
      <c r="E385" s="12">
        <v>28.106697224344284</v>
      </c>
      <c r="F385" s="12">
        <v>0.12048931460696168</v>
      </c>
      <c r="G385" s="12">
        <v>1.2949795302736478E-2</v>
      </c>
      <c r="I385" s="12">
        <v>9.9917729329494041</v>
      </c>
      <c r="J385" s="12">
        <v>5.4828015122132765</v>
      </c>
      <c r="K385" s="12">
        <v>0.45920550038197094</v>
      </c>
      <c r="N385" s="12">
        <v>7.2160192748428054E-2</v>
      </c>
      <c r="O385" s="12">
        <v>102.102</v>
      </c>
    </row>
    <row r="386" spans="1:15" x14ac:dyDescent="0.2">
      <c r="B386" s="12" t="s">
        <v>122</v>
      </c>
      <c r="C386" s="12">
        <v>55.243818748651989</v>
      </c>
      <c r="D386" s="12">
        <v>8.3743456010666444E-3</v>
      </c>
      <c r="E386" s="12">
        <v>28.094253053861689</v>
      </c>
      <c r="F386" s="12">
        <v>9.8429442559949815E-2</v>
      </c>
      <c r="G386" s="12">
        <v>1.8530028822964256E-2</v>
      </c>
      <c r="I386" s="12">
        <v>10.475088723750513</v>
      </c>
      <c r="J386" s="12">
        <v>5.5587733573851494</v>
      </c>
      <c r="K386" s="12">
        <v>0.41666633987568874</v>
      </c>
      <c r="M386" s="12">
        <v>7.7920040783514052E-3</v>
      </c>
      <c r="N386" s="12">
        <v>8.2475833807180252E-2</v>
      </c>
      <c r="O386" s="12">
        <v>102.002</v>
      </c>
    </row>
    <row r="387" spans="1:15" x14ac:dyDescent="0.2">
      <c r="B387" s="12" t="s">
        <v>122</v>
      </c>
      <c r="C387" s="12">
        <v>54.142106195735629</v>
      </c>
      <c r="D387" s="12">
        <v>2.432028035359203E-2</v>
      </c>
      <c r="E387" s="12">
        <v>28.977910341976255</v>
      </c>
      <c r="F387" s="12">
        <v>0.13277813871990235</v>
      </c>
      <c r="G387" s="12">
        <v>2.2342645640147263E-2</v>
      </c>
      <c r="H387" s="12">
        <v>1.6823184297048805E-3</v>
      </c>
      <c r="I387" s="12">
        <v>11.098281259228633</v>
      </c>
      <c r="J387" s="12">
        <v>5.1336306183922975</v>
      </c>
      <c r="K387" s="12">
        <v>0.36663024432500541</v>
      </c>
      <c r="M387" s="12">
        <v>9.3949953733782222E-3</v>
      </c>
      <c r="N387" s="12">
        <v>9.0993837733545968E-2</v>
      </c>
      <c r="O387" s="12">
        <v>101.586</v>
      </c>
    </row>
    <row r="388" spans="1:15" s="24" customFormat="1" x14ac:dyDescent="0.2">
      <c r="A388" s="25"/>
      <c r="B388" s="24" t="s">
        <v>122</v>
      </c>
      <c r="C388" s="24">
        <v>55.784910988457625</v>
      </c>
      <c r="D388" s="24">
        <v>1.5932226818985182E-2</v>
      </c>
      <c r="E388" s="24">
        <v>28.051422308672088</v>
      </c>
      <c r="F388" s="24">
        <v>9.8519930094096514E-2</v>
      </c>
      <c r="I388" s="24">
        <v>9.8124092852417597</v>
      </c>
      <c r="J388" s="24">
        <v>5.6760927734278583</v>
      </c>
      <c r="K388" s="24">
        <v>0.49541365929758396</v>
      </c>
      <c r="N388" s="24">
        <v>0.11857245825886907</v>
      </c>
      <c r="O388" s="24">
        <v>101.279</v>
      </c>
    </row>
    <row r="390" spans="1:15" x14ac:dyDescent="0.2">
      <c r="A390" s="120" t="s">
        <v>123</v>
      </c>
      <c r="B390" s="12" t="s">
        <v>54</v>
      </c>
      <c r="C390" s="12">
        <v>65.108150936718232</v>
      </c>
      <c r="D390" s="12">
        <v>2.3992092795032057E-2</v>
      </c>
      <c r="E390" s="12">
        <v>19.795462406589607</v>
      </c>
      <c r="F390" s="12">
        <v>2.4723086947078837E-2</v>
      </c>
      <c r="H390" s="12">
        <v>0</v>
      </c>
      <c r="I390" s="12">
        <v>3.0831463114457395E-2</v>
      </c>
      <c r="J390" s="12">
        <v>3.2381130497035802</v>
      </c>
      <c r="K390" s="12">
        <v>11.678913583822004</v>
      </c>
      <c r="L390" s="12">
        <v>1.5227201428605903E-2</v>
      </c>
      <c r="M390" s="12">
        <v>3.0275424921772562E-3</v>
      </c>
      <c r="N390" s="12">
        <v>0.12798832822542375</v>
      </c>
      <c r="O390" s="12">
        <v>101.83</v>
      </c>
    </row>
    <row r="391" spans="1:15" x14ac:dyDescent="0.2">
      <c r="A391" s="120"/>
      <c r="B391" s="12" t="s">
        <v>54</v>
      </c>
      <c r="C391" s="12">
        <v>64.843288888709836</v>
      </c>
      <c r="D391" s="12">
        <v>2.3364147108413589E-2</v>
      </c>
      <c r="E391" s="12">
        <v>19.915576030925237</v>
      </c>
      <c r="F391" s="12">
        <v>8.7526162164122123E-3</v>
      </c>
      <c r="G391" s="12">
        <v>2.4914236447545743E-2</v>
      </c>
      <c r="H391" s="12">
        <v>0</v>
      </c>
      <c r="I391" s="12">
        <v>5.0613086017368247E-2</v>
      </c>
      <c r="J391" s="12">
        <v>3.2799447245594986</v>
      </c>
      <c r="K391" s="12">
        <v>11.692951374130528</v>
      </c>
      <c r="L391" s="12">
        <v>1.386015555282491E-2</v>
      </c>
      <c r="N391" s="12">
        <v>0.16344730199849725</v>
      </c>
      <c r="O391" s="12">
        <v>99.453599999999994</v>
      </c>
    </row>
    <row r="392" spans="1:15" x14ac:dyDescent="0.2">
      <c r="B392" s="12" t="s">
        <v>55</v>
      </c>
      <c r="C392" s="12">
        <v>64.383560226327305</v>
      </c>
      <c r="D392" s="12">
        <v>5.3850006415642582E-2</v>
      </c>
      <c r="E392" s="12">
        <v>20.608078742699622</v>
      </c>
      <c r="F392" s="12">
        <v>3.7854360774347368E-2</v>
      </c>
      <c r="G392" s="12">
        <v>1.602772385418693E-2</v>
      </c>
      <c r="H392" s="12">
        <v>0</v>
      </c>
      <c r="I392" s="12">
        <v>0.10693324006506703</v>
      </c>
      <c r="J392" s="12">
        <v>3.1537436309225697</v>
      </c>
      <c r="K392" s="12">
        <v>11.509041916911219</v>
      </c>
      <c r="N392" s="12">
        <v>0.17509323377359817</v>
      </c>
      <c r="O392" s="12">
        <v>96.638800000000003</v>
      </c>
    </row>
    <row r="393" spans="1:15" x14ac:dyDescent="0.2">
      <c r="B393" s="12" t="s">
        <v>55</v>
      </c>
      <c r="C393" s="12">
        <v>64.443941194558263</v>
      </c>
      <c r="D393" s="12">
        <v>3.6369038220212917E-2</v>
      </c>
      <c r="E393" s="12">
        <v>20.905704360544842</v>
      </c>
      <c r="F393" s="12">
        <v>5.9129553141802895E-3</v>
      </c>
      <c r="H393" s="12">
        <v>0</v>
      </c>
      <c r="I393" s="12">
        <v>0.11242613999950138</v>
      </c>
      <c r="J393" s="12">
        <v>3.1493966541731422</v>
      </c>
      <c r="K393" s="12">
        <v>11.236484970372894</v>
      </c>
      <c r="L393" s="12">
        <v>6.014344006847893E-2</v>
      </c>
      <c r="N393" s="12">
        <v>0.13709600345718823</v>
      </c>
      <c r="O393" s="12">
        <v>96.263199999999998</v>
      </c>
    </row>
    <row r="394" spans="1:15" x14ac:dyDescent="0.2">
      <c r="B394" s="12" t="s">
        <v>55</v>
      </c>
      <c r="C394" s="12">
        <v>64.775151809292396</v>
      </c>
      <c r="D394" s="12">
        <v>2.5170775710928916E-2</v>
      </c>
      <c r="E394" s="12">
        <v>20.805069905542041</v>
      </c>
      <c r="F394" s="12">
        <v>2.6134165846520622E-2</v>
      </c>
      <c r="H394" s="12">
        <v>0</v>
      </c>
      <c r="J394" s="12">
        <v>3.0379941531468142</v>
      </c>
      <c r="K394" s="12">
        <v>11.24111046561778</v>
      </c>
      <c r="N394" s="12">
        <v>0.12581126906644691</v>
      </c>
      <c r="O394" s="12">
        <v>96.222700000000003</v>
      </c>
    </row>
    <row r="395" spans="1:15" x14ac:dyDescent="0.2">
      <c r="B395" s="12" t="s">
        <v>56</v>
      </c>
      <c r="C395" s="12">
        <v>64.987945568985324</v>
      </c>
      <c r="D395" s="12">
        <v>3.9399381907027173E-2</v>
      </c>
      <c r="E395" s="12">
        <v>20.092673494814168</v>
      </c>
      <c r="F395" s="12">
        <v>2.4393031082633531E-2</v>
      </c>
      <c r="G395" s="12">
        <v>1.1375863631215314E-2</v>
      </c>
      <c r="H395" s="12">
        <v>0</v>
      </c>
      <c r="I395" s="12">
        <v>0.11575894374059512</v>
      </c>
      <c r="J395" s="12">
        <v>3.1345060110350631</v>
      </c>
      <c r="K395" s="12">
        <v>11.524622591136353</v>
      </c>
      <c r="N395" s="12">
        <v>0.11661043962267204</v>
      </c>
      <c r="O395" s="12">
        <v>98.884799999999998</v>
      </c>
    </row>
    <row r="396" spans="1:15" x14ac:dyDescent="0.2">
      <c r="B396" s="12" t="s">
        <v>56</v>
      </c>
      <c r="C396" s="12">
        <v>64.852462581015075</v>
      </c>
      <c r="D396" s="12">
        <v>7.789959311693761E-3</v>
      </c>
      <c r="E396" s="12">
        <v>20.217790646510213</v>
      </c>
      <c r="F396" s="12">
        <v>2.9891084163356323E-2</v>
      </c>
      <c r="H396" s="12">
        <v>0</v>
      </c>
      <c r="I396" s="12">
        <v>0.10478854286221262</v>
      </c>
      <c r="J396" s="12">
        <v>3.2055349225055467</v>
      </c>
      <c r="K396" s="12">
        <v>11.580320685803608</v>
      </c>
      <c r="N396" s="12">
        <v>0.14784409414414554</v>
      </c>
      <c r="O396" s="12">
        <v>97.497299999999996</v>
      </c>
    </row>
    <row r="397" spans="1:15" x14ac:dyDescent="0.2">
      <c r="B397" s="12" t="s">
        <v>57</v>
      </c>
      <c r="C397" s="12">
        <v>64.790964120501528</v>
      </c>
      <c r="D397" s="12">
        <v>3.5436403045311093E-2</v>
      </c>
      <c r="E397" s="12">
        <v>20.099073685543143</v>
      </c>
      <c r="F397" s="12">
        <v>1.6377174255951924E-2</v>
      </c>
      <c r="G397" s="12">
        <v>6.3809824262639188E-4</v>
      </c>
      <c r="H397" s="12">
        <v>0</v>
      </c>
      <c r="I397" s="12">
        <v>9.2602858884318406E-2</v>
      </c>
      <c r="J397" s="12">
        <v>3.1320822523949099</v>
      </c>
      <c r="K397" s="12">
        <v>11.751115140488812</v>
      </c>
      <c r="N397" s="12">
        <v>0.14947221618155884</v>
      </c>
      <c r="O397" s="12">
        <v>97.947299999999998</v>
      </c>
    </row>
    <row r="398" spans="1:15" x14ac:dyDescent="0.2">
      <c r="B398" s="12" t="s">
        <v>57</v>
      </c>
      <c r="C398" s="12">
        <v>64.971676785124586</v>
      </c>
      <c r="D398" s="12">
        <v>2.7207559631163152E-2</v>
      </c>
      <c r="E398" s="12">
        <v>19.675261005410622</v>
      </c>
      <c r="F398" s="12">
        <v>1.865013844082607E-2</v>
      </c>
      <c r="H398" s="12">
        <v>0</v>
      </c>
      <c r="I398" s="12">
        <v>6.5181497193080487E-2</v>
      </c>
      <c r="J398" s="12">
        <v>3.2748545736276573</v>
      </c>
      <c r="K398" s="12">
        <v>11.902456372088297</v>
      </c>
      <c r="L398" s="12">
        <v>5.6575304188787555E-3</v>
      </c>
      <c r="N398" s="12">
        <v>0.12168465974039169</v>
      </c>
      <c r="O398" s="12">
        <v>98.417500000000004</v>
      </c>
    </row>
    <row r="399" spans="1:15" x14ac:dyDescent="0.2">
      <c r="B399" s="12" t="s">
        <v>57</v>
      </c>
      <c r="C399" s="12">
        <v>64.811336653867784</v>
      </c>
      <c r="D399" s="12">
        <v>1.1744377054606073E-2</v>
      </c>
      <c r="E399" s="12">
        <v>20.022802447151317</v>
      </c>
      <c r="F399" s="12">
        <v>4.5416058364518334E-2</v>
      </c>
      <c r="H399" s="12">
        <v>0</v>
      </c>
      <c r="I399" s="12">
        <v>6.5024538519485628E-2</v>
      </c>
      <c r="J399" s="12">
        <v>3.1910024751721346</v>
      </c>
      <c r="K399" s="12">
        <v>11.75331122802244</v>
      </c>
      <c r="N399" s="12">
        <v>0.12161948137123317</v>
      </c>
      <c r="O399" s="12">
        <v>98.498199999999997</v>
      </c>
    </row>
    <row r="400" spans="1:15" x14ac:dyDescent="0.2">
      <c r="B400" s="12" t="s">
        <v>57</v>
      </c>
      <c r="C400" s="12">
        <v>64.89696271678585</v>
      </c>
      <c r="D400" s="12">
        <v>2.1444894367268149E-2</v>
      </c>
      <c r="E400" s="12">
        <v>19.90932151322766</v>
      </c>
      <c r="F400" s="12">
        <v>1.7610524544225025E-2</v>
      </c>
      <c r="G400" s="12">
        <v>2.0930873875390076E-2</v>
      </c>
      <c r="H400" s="12">
        <v>0</v>
      </c>
      <c r="I400" s="12">
        <v>6.376490101810528E-2</v>
      </c>
      <c r="J400" s="12">
        <v>3.2592244880578947</v>
      </c>
      <c r="K400" s="12">
        <v>11.791346206488216</v>
      </c>
      <c r="M400" s="12">
        <v>6.1733151381569472E-3</v>
      </c>
      <c r="N400" s="12">
        <v>0.11692293342471474</v>
      </c>
      <c r="O400" s="12">
        <v>98.634200000000007</v>
      </c>
    </row>
    <row r="401" spans="1:15" x14ac:dyDescent="0.2">
      <c r="B401" s="12" t="s">
        <v>57</v>
      </c>
      <c r="C401" s="12">
        <v>64.523294329986769</v>
      </c>
      <c r="D401" s="12">
        <v>1.5929158163526913E-2</v>
      </c>
      <c r="E401" s="12">
        <v>20.177719893757754</v>
      </c>
      <c r="F401" s="12">
        <v>7.5365335903930755E-2</v>
      </c>
      <c r="H401" s="12">
        <v>0</v>
      </c>
      <c r="I401" s="12">
        <v>0.20107985601919742</v>
      </c>
      <c r="J401" s="12">
        <v>3.2758401443910041</v>
      </c>
      <c r="K401" s="12">
        <v>11.663470511624091</v>
      </c>
      <c r="N401" s="12">
        <v>0.13189933649872326</v>
      </c>
      <c r="O401" s="12">
        <v>97.513000000000005</v>
      </c>
    </row>
    <row r="402" spans="1:15" x14ac:dyDescent="0.2">
      <c r="B402" s="12" t="s">
        <v>61</v>
      </c>
      <c r="C402" s="12">
        <v>65.206206914208153</v>
      </c>
      <c r="E402" s="12">
        <v>19.562579410938074</v>
      </c>
      <c r="F402" s="12">
        <v>7.9332384657263694E-2</v>
      </c>
      <c r="H402" s="12">
        <v>0</v>
      </c>
      <c r="I402" s="12">
        <v>3.3815857088913999E-2</v>
      </c>
      <c r="J402" s="12">
        <v>3.2112435067643932</v>
      </c>
      <c r="K402" s="12">
        <v>11.722392646373606</v>
      </c>
      <c r="N402" s="12">
        <v>0.16713944542034784</v>
      </c>
      <c r="O402" s="12">
        <v>98.7029</v>
      </c>
    </row>
    <row r="403" spans="1:15" x14ac:dyDescent="0.2">
      <c r="B403" s="12" t="s">
        <v>61</v>
      </c>
      <c r="C403" s="12">
        <v>65.762674969965431</v>
      </c>
      <c r="E403" s="12">
        <v>19.219654742061362</v>
      </c>
      <c r="F403" s="12">
        <v>1.4596796330995893E-2</v>
      </c>
      <c r="H403" s="12">
        <v>0</v>
      </c>
      <c r="J403" s="12">
        <v>3.162420003551671</v>
      </c>
      <c r="K403" s="12">
        <v>11.659226478855633</v>
      </c>
      <c r="L403" s="12">
        <v>4.4186975086815676E-2</v>
      </c>
      <c r="N403" s="12">
        <v>0.12136647340277656</v>
      </c>
      <c r="O403" s="12">
        <v>98.569699999999997</v>
      </c>
    </row>
    <row r="404" spans="1:15" x14ac:dyDescent="0.2">
      <c r="B404" s="12" t="s">
        <v>63</v>
      </c>
      <c r="C404" s="12">
        <v>64.939769910895109</v>
      </c>
      <c r="E404" s="12">
        <v>20.286644636716311</v>
      </c>
      <c r="F404" s="12">
        <v>7.3849442192464292E-3</v>
      </c>
      <c r="H404" s="12">
        <v>0</v>
      </c>
      <c r="J404" s="12">
        <v>3.1054513009860534</v>
      </c>
      <c r="K404" s="12">
        <v>11.528567082730946</v>
      </c>
      <c r="L404" s="12">
        <v>7.9925342725450967E-3</v>
      </c>
      <c r="N404" s="12">
        <v>0.12418959017980256</v>
      </c>
      <c r="O404" s="12">
        <v>98.174800000000005</v>
      </c>
    </row>
    <row r="405" spans="1:15" x14ac:dyDescent="0.2">
      <c r="B405" s="12" t="s">
        <v>63</v>
      </c>
      <c r="C405" s="12">
        <v>64.381402929328601</v>
      </c>
      <c r="E405" s="12">
        <v>20.593937685092719</v>
      </c>
      <c r="F405" s="12">
        <v>1.1265292397700584E-2</v>
      </c>
      <c r="G405" s="12">
        <v>1.4169507544134527E-2</v>
      </c>
      <c r="H405" s="12">
        <v>0</v>
      </c>
      <c r="I405" s="12">
        <v>2.3955997362936382E-2</v>
      </c>
      <c r="J405" s="12">
        <v>3.1715882939075803</v>
      </c>
      <c r="K405" s="12">
        <v>11.648995328424375</v>
      </c>
      <c r="N405" s="12">
        <v>0.15468496594195771</v>
      </c>
      <c r="O405" s="12">
        <v>99.0441</v>
      </c>
    </row>
    <row r="406" spans="1:15" x14ac:dyDescent="0.2">
      <c r="B406" s="12" t="s">
        <v>120</v>
      </c>
      <c r="C406" s="12">
        <v>65.788587777728551</v>
      </c>
      <c r="E406" s="12">
        <v>19.450991699523918</v>
      </c>
      <c r="F406" s="12">
        <v>6.4780907027809836E-2</v>
      </c>
      <c r="H406" s="12">
        <v>0</v>
      </c>
      <c r="I406" s="12">
        <v>0.10529638103447715</v>
      </c>
      <c r="J406" s="12">
        <v>3.2385948234844175</v>
      </c>
      <c r="K406" s="12">
        <v>11.17469394763314</v>
      </c>
      <c r="M406" s="12">
        <v>6.2503238169324907E-3</v>
      </c>
      <c r="N406" s="12">
        <v>0.1658403233989427</v>
      </c>
      <c r="O406" s="12">
        <v>99.477699999999999</v>
      </c>
    </row>
    <row r="407" spans="1:15" x14ac:dyDescent="0.2">
      <c r="B407" s="12" t="s">
        <v>64</v>
      </c>
      <c r="C407" s="12">
        <v>65.877930299650387</v>
      </c>
      <c r="E407" s="12">
        <v>19.394141329845318</v>
      </c>
      <c r="F407" s="12">
        <v>2.6142840400840025E-2</v>
      </c>
      <c r="H407" s="12">
        <v>0</v>
      </c>
      <c r="I407" s="12">
        <v>7.4381530014000274E-2</v>
      </c>
      <c r="J407" s="12">
        <v>3.1170062639634746</v>
      </c>
      <c r="K407" s="12">
        <v>11.413277977345924</v>
      </c>
      <c r="N407" s="12">
        <v>9.7119758780053786E-2</v>
      </c>
      <c r="O407" s="12">
        <v>99.746899999999997</v>
      </c>
    </row>
    <row r="408" spans="1:15" x14ac:dyDescent="0.2">
      <c r="B408" s="12" t="s">
        <v>121</v>
      </c>
      <c r="C408" s="12">
        <v>64.983497523143427</v>
      </c>
      <c r="E408" s="12">
        <v>19.627581028802165</v>
      </c>
      <c r="F408" s="12">
        <v>3.7432363495943942E-2</v>
      </c>
      <c r="H408" s="12">
        <v>0</v>
      </c>
      <c r="I408" s="12">
        <v>0.21522960078704803</v>
      </c>
      <c r="J408" s="12">
        <v>3.3788463577987851</v>
      </c>
      <c r="K408" s="12">
        <v>11.586421682193881</v>
      </c>
      <c r="L408" s="12">
        <v>4.0462374249936317E-2</v>
      </c>
      <c r="N408" s="12">
        <v>0.13052906952882315</v>
      </c>
      <c r="O408" s="12">
        <v>99.895300000000006</v>
      </c>
    </row>
    <row r="409" spans="1:15" x14ac:dyDescent="0.2">
      <c r="B409" s="12" t="s">
        <v>65</v>
      </c>
      <c r="C409" s="12">
        <v>65.299919998001712</v>
      </c>
      <c r="E409" s="12">
        <v>19.416053352621606</v>
      </c>
      <c r="F409" s="12">
        <v>2.2326490689150796E-2</v>
      </c>
      <c r="H409" s="12">
        <v>0</v>
      </c>
      <c r="I409" s="12">
        <v>5.5676616855142677E-2</v>
      </c>
      <c r="J409" s="12">
        <v>3.1830344233984449</v>
      </c>
      <c r="K409" s="12">
        <v>11.872786036981072</v>
      </c>
      <c r="L409" s="12">
        <v>1.4676676348098588E-2</v>
      </c>
      <c r="N409" s="12">
        <v>0.13552640510477384</v>
      </c>
      <c r="O409" s="12">
        <v>98.979600000000005</v>
      </c>
    </row>
    <row r="410" spans="1:15" x14ac:dyDescent="0.2">
      <c r="B410" s="12" t="s">
        <v>65</v>
      </c>
      <c r="C410" s="12">
        <v>65.527458796737889</v>
      </c>
      <c r="E410" s="12">
        <v>19.132208517995998</v>
      </c>
      <c r="F410" s="12">
        <v>1.8948420433662048E-2</v>
      </c>
      <c r="G410" s="12">
        <v>4.2786430604129684E-3</v>
      </c>
      <c r="H410" s="12">
        <v>0</v>
      </c>
      <c r="I410" s="12">
        <v>4.8238575201375991E-2</v>
      </c>
      <c r="J410" s="12">
        <v>3.2090629483363124</v>
      </c>
      <c r="K410" s="12">
        <v>11.891482239911177</v>
      </c>
      <c r="N410" s="12">
        <v>0.16832185832315946</v>
      </c>
      <c r="O410" s="12">
        <v>98.747600000000006</v>
      </c>
    </row>
    <row r="411" spans="1:15" x14ac:dyDescent="0.2">
      <c r="B411" s="12" t="s">
        <v>65</v>
      </c>
      <c r="C411" s="12">
        <v>65.775112250183099</v>
      </c>
      <c r="E411" s="12">
        <v>18.841795653274954</v>
      </c>
      <c r="F411" s="12">
        <v>2.8463003897476993E-2</v>
      </c>
      <c r="H411" s="12">
        <v>0</v>
      </c>
      <c r="J411" s="12">
        <v>3.1915091853465936</v>
      </c>
      <c r="K411" s="12">
        <v>12.019526225459934</v>
      </c>
      <c r="N411" s="12">
        <v>0.11563132882166118</v>
      </c>
      <c r="O411" s="12">
        <v>99.703800000000001</v>
      </c>
    </row>
    <row r="412" spans="1:15" x14ac:dyDescent="0.2">
      <c r="B412" s="12" t="s">
        <v>65</v>
      </c>
      <c r="C412" s="12">
        <v>65.683678711814011</v>
      </c>
      <c r="E412" s="12">
        <v>18.999911810062567</v>
      </c>
      <c r="F412" s="12">
        <v>3.0593894632775894E-2</v>
      </c>
      <c r="H412" s="12">
        <v>0</v>
      </c>
      <c r="J412" s="12">
        <v>3.0709779845007543</v>
      </c>
      <c r="K412" s="12">
        <v>12.03408844448769</v>
      </c>
      <c r="L412" s="12">
        <v>1.8045124907228524E-2</v>
      </c>
      <c r="N412" s="12">
        <v>0.12220974450845845</v>
      </c>
      <c r="O412" s="12">
        <v>99.373900000000006</v>
      </c>
    </row>
    <row r="413" spans="1:15" x14ac:dyDescent="0.2">
      <c r="B413" s="12" t="s">
        <v>65</v>
      </c>
      <c r="C413" s="12">
        <v>65.483598502814289</v>
      </c>
      <c r="E413" s="12">
        <v>19.084663197483778</v>
      </c>
      <c r="F413" s="12">
        <v>2.4672860167122324E-2</v>
      </c>
      <c r="H413" s="12">
        <v>0</v>
      </c>
      <c r="J413" s="12">
        <v>3.2970954590851074</v>
      </c>
      <c r="K413" s="12">
        <v>11.945901987550016</v>
      </c>
      <c r="L413" s="12">
        <v>8.0214410669504736E-3</v>
      </c>
      <c r="N413" s="12">
        <v>0.15604253508707661</v>
      </c>
      <c r="O413" s="12">
        <v>96.855099999999993</v>
      </c>
    </row>
    <row r="414" spans="1:15" x14ac:dyDescent="0.2">
      <c r="B414" s="12" t="s">
        <v>65</v>
      </c>
      <c r="C414" s="12">
        <v>65.406806038347057</v>
      </c>
      <c r="E414" s="12">
        <v>19.169416353175983</v>
      </c>
      <c r="F414" s="12">
        <v>8.6642400871049463E-2</v>
      </c>
      <c r="H414" s="12">
        <v>0</v>
      </c>
      <c r="I414" s="12">
        <v>0.12910876606950789</v>
      </c>
      <c r="J414" s="12">
        <v>3.2495800175885989</v>
      </c>
      <c r="K414" s="12">
        <v>11.799339524444452</v>
      </c>
      <c r="L414" s="12">
        <v>3.0867542581473961E-2</v>
      </c>
      <c r="N414" s="12">
        <v>0.12823131614363029</v>
      </c>
      <c r="O414" s="12">
        <v>99.289900000000003</v>
      </c>
    </row>
    <row r="415" spans="1:15" s="24" customFormat="1" x14ac:dyDescent="0.2">
      <c r="A415" s="25"/>
      <c r="B415" s="24" t="s">
        <v>65</v>
      </c>
      <c r="C415" s="24">
        <v>65.561848386279408</v>
      </c>
      <c r="E415" s="24">
        <v>19.193331814884132</v>
      </c>
      <c r="F415" s="24">
        <v>5.160349993332719E-2</v>
      </c>
      <c r="H415" s="24">
        <v>0</v>
      </c>
      <c r="I415" s="24">
        <v>9.6339323674020927E-2</v>
      </c>
      <c r="J415" s="24">
        <v>3.1862321022426925</v>
      </c>
      <c r="K415" s="24">
        <v>11.714324961019635</v>
      </c>
      <c r="L415" s="24">
        <v>2.9731804537919751E-2</v>
      </c>
      <c r="N415" s="24">
        <v>0.16658810742885782</v>
      </c>
      <c r="O415" s="24">
        <v>99.285600000000002</v>
      </c>
    </row>
    <row r="417" spans="1:15" x14ac:dyDescent="0.2">
      <c r="A417" s="16" t="s">
        <v>124</v>
      </c>
      <c r="B417" s="12" t="s">
        <v>54</v>
      </c>
      <c r="C417" s="12">
        <v>99.771129984084737</v>
      </c>
      <c r="D417" s="12">
        <v>4.9524453377920233E-2</v>
      </c>
      <c r="E417" s="12">
        <v>9.5343727553133042E-2</v>
      </c>
      <c r="F417" s="12">
        <v>1.6196954972465176E-3</v>
      </c>
      <c r="H417" s="12">
        <v>8.7533978394670493E-3</v>
      </c>
      <c r="J417" s="12">
        <v>1.2967624198451932E-3</v>
      </c>
      <c r="K417" s="12">
        <v>4.9325261012420352E-3</v>
      </c>
      <c r="L417" s="12">
        <v>2.2451394044751882E-2</v>
      </c>
      <c r="M417" s="12">
        <v>3.0549871530984474E-2</v>
      </c>
      <c r="N417" s="12">
        <v>2.8045882653564235E-2</v>
      </c>
      <c r="O417" s="12">
        <v>99.401399999999995</v>
      </c>
    </row>
    <row r="418" spans="1:15" x14ac:dyDescent="0.2">
      <c r="B418" s="12" t="s">
        <v>54</v>
      </c>
      <c r="C418" s="12">
        <v>99.805096441577689</v>
      </c>
      <c r="D418" s="12">
        <v>2.8701785493506063E-2</v>
      </c>
      <c r="E418" s="12">
        <v>9.7382422091348356E-2</v>
      </c>
      <c r="F418" s="12">
        <v>3.0336201099461124E-2</v>
      </c>
      <c r="G418" s="12">
        <v>5.0258782470942887E-3</v>
      </c>
      <c r="H418" s="12">
        <v>3.1562515391752133E-3</v>
      </c>
      <c r="I418" s="12">
        <v>4.5836009613499911E-3</v>
      </c>
      <c r="J418" s="12">
        <v>1.8193679254481325E-3</v>
      </c>
      <c r="M418" s="12">
        <v>4.1211196450523749E-2</v>
      </c>
      <c r="N418" s="12">
        <v>1.0051756494188578E-6</v>
      </c>
      <c r="O418" s="12">
        <v>99.485100000000003</v>
      </c>
    </row>
    <row r="419" spans="1:15" x14ac:dyDescent="0.2">
      <c r="B419" s="12" t="s">
        <v>54</v>
      </c>
      <c r="C419" s="12">
        <v>99.927366955915687</v>
      </c>
      <c r="D419" s="12">
        <v>1.463094917307735E-2</v>
      </c>
      <c r="E419" s="12">
        <v>8.0960012318240113E-2</v>
      </c>
      <c r="F419" s="12">
        <v>3.7511877579384775E-2</v>
      </c>
      <c r="G419" s="12">
        <v>1.3298836858281485E-2</v>
      </c>
      <c r="J419" s="12">
        <v>5.0903911649043615E-3</v>
      </c>
      <c r="O419" s="12">
        <v>98.715400000000002</v>
      </c>
    </row>
    <row r="420" spans="1:15" x14ac:dyDescent="0.2">
      <c r="B420" s="12" t="s">
        <v>54</v>
      </c>
      <c r="C420" s="12">
        <v>99.80625326645513</v>
      </c>
      <c r="D420" s="12">
        <v>2.1149006745890684E-2</v>
      </c>
      <c r="E420" s="12">
        <v>6.1567958882190105E-2</v>
      </c>
      <c r="F420" s="12">
        <v>2.9541341867319739E-2</v>
      </c>
      <c r="H420" s="12">
        <v>2.8014730390947479E-3</v>
      </c>
      <c r="L420" s="12">
        <v>4.7755951619708595E-2</v>
      </c>
      <c r="M420" s="12">
        <v>2.2931396134531126E-2</v>
      </c>
      <c r="N420" s="12">
        <v>4.6785203952675039E-3</v>
      </c>
      <c r="O420" s="12">
        <v>99.304900000000004</v>
      </c>
    </row>
    <row r="421" spans="1:15" x14ac:dyDescent="0.2">
      <c r="B421" s="12" t="s">
        <v>54</v>
      </c>
      <c r="C421" s="12">
        <v>99.895814912311735</v>
      </c>
      <c r="D421" s="12">
        <v>1.0284108995184851E-2</v>
      </c>
      <c r="E421" s="12">
        <v>9.3509905667527288E-2</v>
      </c>
      <c r="G421" s="12">
        <v>1.5792478665299089E-2</v>
      </c>
      <c r="H421" s="12">
        <v>3.8076567449991665E-3</v>
      </c>
      <c r="J421" s="12">
        <v>5.6053800330441552E-3</v>
      </c>
      <c r="K421" s="12">
        <v>5.5396959331436915E-3</v>
      </c>
      <c r="L421" s="12">
        <v>8.4601120671796756E-3</v>
      </c>
      <c r="O421" s="12">
        <v>98.958500000000001</v>
      </c>
    </row>
    <row r="422" spans="1:15" x14ac:dyDescent="0.2">
      <c r="B422" s="12" t="s">
        <v>54</v>
      </c>
      <c r="C422" s="12">
        <v>99.947085825172792</v>
      </c>
      <c r="D422" s="12">
        <v>3.8204438922574323E-2</v>
      </c>
      <c r="E422" s="12">
        <v>0.10722860238791655</v>
      </c>
      <c r="J422" s="12">
        <v>2.0793348394818664E-2</v>
      </c>
      <c r="K422" s="12">
        <v>9.3424376740830813E-3</v>
      </c>
      <c r="O422" s="12">
        <v>98.839299999999994</v>
      </c>
    </row>
    <row r="423" spans="1:15" x14ac:dyDescent="0.2">
      <c r="B423" s="12" t="s">
        <v>54</v>
      </c>
      <c r="C423" s="12">
        <v>99.889580710326996</v>
      </c>
      <c r="D423" s="12">
        <v>1.2627877884969618E-2</v>
      </c>
      <c r="E423" s="12">
        <v>7.7385603186876803E-2</v>
      </c>
      <c r="F423" s="12">
        <v>4.4485512908227505E-2</v>
      </c>
      <c r="I423" s="12">
        <v>5.5978835122038112E-3</v>
      </c>
      <c r="K423" s="12">
        <v>7.8862246116601156E-3</v>
      </c>
      <c r="O423" s="12">
        <v>98.805199999999999</v>
      </c>
    </row>
    <row r="424" spans="1:15" x14ac:dyDescent="0.2">
      <c r="B424" s="12" t="s">
        <v>54</v>
      </c>
      <c r="C424" s="12">
        <v>99.914917467927722</v>
      </c>
      <c r="D424" s="12">
        <v>9.6020274643187666E-3</v>
      </c>
      <c r="E424" s="12">
        <v>8.1524993497839676E-2</v>
      </c>
      <c r="H424" s="12">
        <v>1.1306702366383127E-2</v>
      </c>
      <c r="J424" s="12">
        <v>5.0303534957428498E-4</v>
      </c>
      <c r="K424" s="12">
        <v>3.4920129277060583E-3</v>
      </c>
      <c r="M424" s="12">
        <v>1.5319896207375568E-2</v>
      </c>
      <c r="N424" s="12">
        <v>1.1721026071142707E-2</v>
      </c>
      <c r="O424" s="12">
        <v>99.197800000000001</v>
      </c>
    </row>
    <row r="425" spans="1:15" x14ac:dyDescent="0.2">
      <c r="B425" s="12" t="s">
        <v>55</v>
      </c>
      <c r="C425" s="12">
        <v>99.837901815681903</v>
      </c>
      <c r="D425" s="12">
        <v>2.0969490914503078E-2</v>
      </c>
      <c r="E425" s="12">
        <v>7.1642132568167802E-2</v>
      </c>
      <c r="F425" s="12">
        <v>3.4586345885733435E-2</v>
      </c>
      <c r="G425" s="12">
        <v>1.4577699299262E-2</v>
      </c>
      <c r="H425" s="12">
        <v>7.269612513453338E-4</v>
      </c>
      <c r="I425" s="12">
        <v>1.1068440668115864E-2</v>
      </c>
      <c r="O425" s="12">
        <v>98.767300000000006</v>
      </c>
    </row>
    <row r="426" spans="1:15" x14ac:dyDescent="0.2">
      <c r="B426" s="12" t="s">
        <v>55</v>
      </c>
      <c r="C426" s="12">
        <v>99.96554558066336</v>
      </c>
      <c r="D426" s="12">
        <v>1.699413565515585E-2</v>
      </c>
      <c r="E426" s="12">
        <v>7.0195812572012267E-2</v>
      </c>
      <c r="I426" s="12">
        <v>7.5890925415302421E-3</v>
      </c>
      <c r="J426" s="12">
        <v>1.0502517706024761E-2</v>
      </c>
      <c r="K426" s="12">
        <v>1.4643128218068101E-3</v>
      </c>
      <c r="N426" s="12">
        <v>9.4374708024130248E-3</v>
      </c>
      <c r="O426" s="12">
        <v>98.681100000000001</v>
      </c>
    </row>
    <row r="427" spans="1:15" x14ac:dyDescent="0.2">
      <c r="B427" s="12" t="s">
        <v>55</v>
      </c>
      <c r="C427" s="12">
        <v>99.842074305650684</v>
      </c>
      <c r="D427" s="12">
        <v>4.8663876108904269E-2</v>
      </c>
      <c r="E427" s="12">
        <v>9.4100750147048162E-2</v>
      </c>
      <c r="F427" s="12">
        <v>2.6992401840317787E-2</v>
      </c>
      <c r="H427" s="12">
        <v>7.237589538228493E-3</v>
      </c>
      <c r="J427" s="12">
        <v>5.8748761169617036E-3</v>
      </c>
      <c r="K427" s="12">
        <v>9.6004318784294468E-3</v>
      </c>
      <c r="L427" s="12">
        <v>4.2210879146556664E-3</v>
      </c>
      <c r="O427" s="12">
        <v>99.287199999999999</v>
      </c>
    </row>
    <row r="428" spans="1:15" x14ac:dyDescent="0.2">
      <c r="B428" s="12" t="s">
        <v>55</v>
      </c>
      <c r="C428" s="12">
        <v>99.86051043297239</v>
      </c>
      <c r="D428" s="12">
        <v>3.7134684590185096E-2</v>
      </c>
      <c r="E428" s="12">
        <v>8.4690238352671587E-2</v>
      </c>
      <c r="F428" s="12">
        <v>3.8078735455968508E-2</v>
      </c>
      <c r="J428" s="12">
        <v>2.8896428744331665E-3</v>
      </c>
      <c r="L428" s="12">
        <v>4.2270482676263184E-3</v>
      </c>
      <c r="N428" s="12">
        <v>2.3480239482305105E-3</v>
      </c>
      <c r="O428" s="12">
        <v>99.147199999999998</v>
      </c>
    </row>
    <row r="429" spans="1:15" x14ac:dyDescent="0.2">
      <c r="B429" s="12" t="s">
        <v>55</v>
      </c>
      <c r="C429" s="12">
        <v>99.872801279255711</v>
      </c>
      <c r="D429" s="12">
        <v>1.0285934648123921E-2</v>
      </c>
      <c r="E429" s="12">
        <v>6.14248679556137E-2</v>
      </c>
      <c r="F429" s="12">
        <v>1.7777535494500171E-2</v>
      </c>
      <c r="G429" s="12">
        <v>2.3376298234562519E-2</v>
      </c>
      <c r="H429" s="12">
        <v>4.5357448595564603E-3</v>
      </c>
      <c r="K429" s="12">
        <v>2.6237259937652441E-3</v>
      </c>
      <c r="L429" s="12">
        <v>4.230871735232835E-2</v>
      </c>
      <c r="O429" s="12">
        <v>99.057599999999994</v>
      </c>
    </row>
    <row r="430" spans="1:15" x14ac:dyDescent="0.2">
      <c r="B430" s="12" t="s">
        <v>55</v>
      </c>
      <c r="C430" s="12">
        <v>99.754346431151831</v>
      </c>
      <c r="D430" s="12">
        <v>2.6238751825223196E-2</v>
      </c>
      <c r="E430" s="12">
        <v>6.4172068653654754E-2</v>
      </c>
      <c r="F430" s="12">
        <v>3.0261569009857471E-2</v>
      </c>
      <c r="G430" s="12">
        <v>1.5179793958195444E-2</v>
      </c>
      <c r="H430" s="12">
        <v>4.451270961646314E-3</v>
      </c>
      <c r="I430" s="12">
        <v>3.8621470182547586E-3</v>
      </c>
      <c r="J430" s="12">
        <v>1.8775167870008743E-3</v>
      </c>
      <c r="K430" s="12">
        <v>8.1739684015339469E-3</v>
      </c>
      <c r="L430" s="12">
        <v>3.67055542362862E-2</v>
      </c>
      <c r="M430" s="12">
        <v>3.3804396703735327E-2</v>
      </c>
      <c r="N430" s="12">
        <v>4.7018760010307144E-3</v>
      </c>
      <c r="O430" s="12">
        <v>98.960499999999996</v>
      </c>
    </row>
    <row r="431" spans="1:15" x14ac:dyDescent="0.2">
      <c r="B431" s="12" t="s">
        <v>55</v>
      </c>
      <c r="C431" s="12">
        <v>99.870762220631661</v>
      </c>
      <c r="D431" s="12">
        <v>6.6262084538846935E-3</v>
      </c>
      <c r="E431" s="12">
        <v>6.7228847646602211E-2</v>
      </c>
      <c r="F431" s="12">
        <v>5.2478401564563439E-2</v>
      </c>
      <c r="G431" s="12">
        <v>5.0493462503906364E-2</v>
      </c>
      <c r="H431" s="12">
        <v>2.2651894714557897E-3</v>
      </c>
      <c r="I431" s="12">
        <v>6.1090557174108082E-3</v>
      </c>
      <c r="J431" s="12">
        <v>2.2732542314787742E-3</v>
      </c>
      <c r="K431" s="12">
        <v>1.7470286399790314E-3</v>
      </c>
      <c r="O431" s="12">
        <v>99.197000000000003</v>
      </c>
    </row>
    <row r="432" spans="1:15" x14ac:dyDescent="0.2">
      <c r="B432" s="12" t="s">
        <v>55</v>
      </c>
      <c r="C432" s="12">
        <v>99.872166629335695</v>
      </c>
      <c r="D432" s="12">
        <v>2.4883618158594099E-2</v>
      </c>
      <c r="E432" s="12">
        <v>7.5448930215288756E-2</v>
      </c>
      <c r="F432" s="12">
        <v>3.8819170768029355E-2</v>
      </c>
      <c r="G432" s="12">
        <v>5.0527981080257574E-3</v>
      </c>
      <c r="H432" s="12">
        <v>2.6293114755421569E-3</v>
      </c>
      <c r="I432" s="12">
        <v>1.1370813633676173E-3</v>
      </c>
      <c r="J432" s="12">
        <v>4.8933847491862865E-3</v>
      </c>
      <c r="K432" s="12">
        <v>4.082192720661384E-3</v>
      </c>
      <c r="L432" s="12">
        <v>8.4610153622012765E-3</v>
      </c>
      <c r="N432" s="12">
        <v>3.2886572350459171E-2</v>
      </c>
      <c r="O432" s="12">
        <v>99.113399999999999</v>
      </c>
    </row>
    <row r="433" spans="2:15" x14ac:dyDescent="0.2">
      <c r="B433" s="12" t="s">
        <v>55</v>
      </c>
      <c r="C433" s="12">
        <v>99.778121313127571</v>
      </c>
      <c r="D433" s="12">
        <v>2.381021828799371E-2</v>
      </c>
      <c r="E433" s="12">
        <v>7.9132037934617205E-2</v>
      </c>
      <c r="F433" s="12">
        <v>3.815790400075636E-2</v>
      </c>
      <c r="G433" s="12">
        <v>2.5188159362405545E-2</v>
      </c>
      <c r="H433" s="12">
        <v>4.7010923954751236E-3</v>
      </c>
      <c r="I433" s="12">
        <v>9.0531734385262286E-3</v>
      </c>
      <c r="L433" s="12">
        <v>1.5461102332743603E-2</v>
      </c>
      <c r="N433" s="12">
        <v>4.447933440417124E-2</v>
      </c>
      <c r="O433" s="12">
        <v>99.423699999999997</v>
      </c>
    </row>
    <row r="434" spans="2:15" x14ac:dyDescent="0.2">
      <c r="B434" s="12" t="s">
        <v>55</v>
      </c>
      <c r="C434" s="12">
        <v>99.904506485474883</v>
      </c>
      <c r="E434" s="12">
        <v>7.2036467406901408E-2</v>
      </c>
      <c r="F434" s="12">
        <v>1.6489557354718489E-2</v>
      </c>
      <c r="G434" s="12">
        <v>6.3258137664258952E-4</v>
      </c>
      <c r="H434" s="12">
        <v>7.8092474100542042E-3</v>
      </c>
      <c r="I434" s="12">
        <v>8.1285696385191546E-3</v>
      </c>
      <c r="J434" s="12">
        <v>2.2069612245805359E-3</v>
      </c>
      <c r="K434" s="12">
        <v>8.7611510151617438E-4</v>
      </c>
      <c r="L434" s="12">
        <v>1.9771704816915186E-2</v>
      </c>
      <c r="O434" s="12">
        <v>98.959599999999995</v>
      </c>
    </row>
    <row r="435" spans="2:15" x14ac:dyDescent="0.2">
      <c r="B435" s="12" t="s">
        <v>56</v>
      </c>
      <c r="C435" s="12">
        <v>99.868650296041238</v>
      </c>
      <c r="E435" s="12">
        <v>6.4626677306463473E-2</v>
      </c>
      <c r="F435" s="12">
        <v>2.3662114488114463E-2</v>
      </c>
      <c r="H435" s="12">
        <v>3.7488133633695737E-3</v>
      </c>
      <c r="I435" s="12">
        <v>1.8249739973992354E-3</v>
      </c>
      <c r="K435" s="12">
        <v>1.7644441799067234E-3</v>
      </c>
      <c r="L435" s="12">
        <v>8.532686605861102E-3</v>
      </c>
      <c r="M435" s="12">
        <v>3.0961001647419866E-3</v>
      </c>
      <c r="N435" s="12">
        <v>2.3689352905986095E-2</v>
      </c>
      <c r="O435" s="12">
        <v>99.124700000000004</v>
      </c>
    </row>
    <row r="436" spans="2:15" x14ac:dyDescent="0.2">
      <c r="B436" s="12" t="s">
        <v>56</v>
      </c>
      <c r="C436" s="12">
        <v>99.895297325100785</v>
      </c>
      <c r="D436" s="12">
        <v>3.3071813836610967E-2</v>
      </c>
      <c r="E436" s="12">
        <v>7.5516041872937714E-2</v>
      </c>
      <c r="H436" s="12">
        <v>1.189239411306669E-2</v>
      </c>
      <c r="I436" s="12">
        <v>8.6496607836639428E-3</v>
      </c>
      <c r="J436" s="12">
        <v>4.5764217708373573E-3</v>
      </c>
      <c r="K436" s="12">
        <v>6.5240948301275338E-3</v>
      </c>
      <c r="O436" s="12">
        <v>98.373800000000003</v>
      </c>
    </row>
    <row r="437" spans="2:15" x14ac:dyDescent="0.2">
      <c r="B437" s="12" t="s">
        <v>56</v>
      </c>
      <c r="C437" s="12">
        <v>99.844781144441342</v>
      </c>
      <c r="D437" s="12">
        <v>6.6911639294793708E-4</v>
      </c>
      <c r="E437" s="12">
        <v>8.0352502222818784E-2</v>
      </c>
      <c r="F437" s="12">
        <v>1.0240609410622501E-2</v>
      </c>
      <c r="G437" s="12">
        <v>1.275660815514619E-3</v>
      </c>
      <c r="H437" s="12">
        <v>2.1970835406450364E-3</v>
      </c>
      <c r="J437" s="12">
        <v>2.4030664302388129E-2</v>
      </c>
      <c r="L437" s="12">
        <v>1.7082147914082628E-2</v>
      </c>
      <c r="M437" s="12">
        <v>1.2396314712789611E-2</v>
      </c>
      <c r="N437" s="12">
        <v>9.4846996394037895E-3</v>
      </c>
      <c r="O437" s="12">
        <v>99.085899999999995</v>
      </c>
    </row>
    <row r="438" spans="2:15" x14ac:dyDescent="0.2">
      <c r="B438" s="12" t="s">
        <v>56</v>
      </c>
      <c r="C438" s="12">
        <v>99.807919052035373</v>
      </c>
      <c r="D438" s="12">
        <v>7.7431046694036261E-3</v>
      </c>
      <c r="E438" s="12">
        <v>7.9755703069033471E-2</v>
      </c>
      <c r="F438" s="12">
        <v>9.1935035443145879E-2</v>
      </c>
      <c r="H438" s="12">
        <v>5.7086498322716289E-3</v>
      </c>
      <c r="J438" s="12">
        <v>2.4598131751498192E-2</v>
      </c>
      <c r="L438" s="12">
        <v>2.1464766895107366E-2</v>
      </c>
      <c r="N438" s="12">
        <v>1.191957155700228E-2</v>
      </c>
      <c r="O438" s="12">
        <v>98.552199999999999</v>
      </c>
    </row>
    <row r="439" spans="2:15" x14ac:dyDescent="0.2">
      <c r="B439" s="12" t="s">
        <v>58</v>
      </c>
      <c r="C439" s="12">
        <v>99.752070498973893</v>
      </c>
      <c r="D439" s="12">
        <v>6.3285862450243591E-3</v>
      </c>
      <c r="E439" s="12">
        <v>6.3647096795986069E-2</v>
      </c>
      <c r="G439" s="12">
        <v>7.1967461367259027E-3</v>
      </c>
      <c r="H439" s="12">
        <v>0.10509724114253634</v>
      </c>
      <c r="I439" s="12">
        <v>1.6694614928927393E-3</v>
      </c>
      <c r="J439" s="12">
        <v>1.7318293012046317E-2</v>
      </c>
      <c r="K439" s="12">
        <v>4.2340257706777601E-3</v>
      </c>
      <c r="L439" s="12">
        <v>7.5410164386075498E-3</v>
      </c>
      <c r="N439" s="12">
        <v>6.5521124700141818E-3</v>
      </c>
      <c r="O439" s="12">
        <v>100.197</v>
      </c>
    </row>
    <row r="440" spans="2:15" x14ac:dyDescent="0.2">
      <c r="B440" s="12" t="s">
        <v>125</v>
      </c>
      <c r="C440" s="12">
        <v>99.755392847447084</v>
      </c>
      <c r="D440" s="12">
        <v>6.6598834222401732E-2</v>
      </c>
      <c r="E440" s="12">
        <v>7.256284882412968E-2</v>
      </c>
      <c r="F440" s="12">
        <v>5.3750631260340249E-2</v>
      </c>
      <c r="G440" s="12">
        <v>1.7641361895016711E-2</v>
      </c>
      <c r="H440" s="12">
        <v>2.363859940050176E-3</v>
      </c>
      <c r="I440" s="12">
        <v>1.7386652966212327E-3</v>
      </c>
      <c r="K440" s="12">
        <v>6.8368708913461437E-3</v>
      </c>
      <c r="L440" s="12">
        <v>4.3491801282013465E-3</v>
      </c>
      <c r="N440" s="12">
        <v>2.2037859492205431E-3</v>
      </c>
      <c r="O440" s="12">
        <v>99.313299999999998</v>
      </c>
    </row>
    <row r="441" spans="2:15" x14ac:dyDescent="0.2">
      <c r="B441" s="12" t="s">
        <v>61</v>
      </c>
      <c r="C441" s="12">
        <v>99.795387843492165</v>
      </c>
      <c r="D441" s="12">
        <v>2.721767039010646E-2</v>
      </c>
      <c r="E441" s="12">
        <v>6.0326060922402475E-2</v>
      </c>
      <c r="F441" s="12">
        <v>2.8878847462330232E-2</v>
      </c>
      <c r="G441" s="12">
        <v>2.2699749383552108E-2</v>
      </c>
      <c r="I441" s="12">
        <v>3.0279683341800437E-3</v>
      </c>
      <c r="L441" s="12">
        <v>4.4329095939975097E-2</v>
      </c>
      <c r="M441" s="12">
        <v>3.4765562355400497E-3</v>
      </c>
      <c r="N441" s="12">
        <v>1.315023417089501E-2</v>
      </c>
      <c r="O441" s="12">
        <v>99.8536</v>
      </c>
    </row>
    <row r="442" spans="2:15" x14ac:dyDescent="0.2">
      <c r="B442" s="12" t="s">
        <v>61</v>
      </c>
      <c r="C442" s="12">
        <v>99.833402648969837</v>
      </c>
      <c r="E442" s="12">
        <v>8.8848589668286224E-2</v>
      </c>
      <c r="F442" s="12">
        <v>4.6887481436166695E-2</v>
      </c>
      <c r="G442" s="12">
        <v>4.1199668803826627E-3</v>
      </c>
      <c r="K442" s="12">
        <v>5.0922510847514063E-3</v>
      </c>
      <c r="L442" s="12">
        <v>1.7271284880071295E-2</v>
      </c>
      <c r="N442" s="12">
        <v>4.3777770805133271E-3</v>
      </c>
      <c r="O442" s="12">
        <v>99.947599999999994</v>
      </c>
    </row>
    <row r="443" spans="2:15" x14ac:dyDescent="0.2">
      <c r="B443" s="12" t="s">
        <v>61</v>
      </c>
      <c r="C443" s="12">
        <v>99.815444328971651</v>
      </c>
      <c r="D443" s="12">
        <v>3.5194425254017316E-2</v>
      </c>
      <c r="E443" s="12">
        <v>7.8296345284752003E-2</v>
      </c>
      <c r="F443" s="12">
        <v>2.8037654609967398E-2</v>
      </c>
      <c r="G443" s="12">
        <v>1.0265206641646445E-3</v>
      </c>
      <c r="J443" s="12">
        <v>7.3240407425752899E-3</v>
      </c>
      <c r="K443" s="12">
        <v>6.4807206625098653E-3</v>
      </c>
      <c r="N443" s="12">
        <v>4.3599747704917346E-3</v>
      </c>
      <c r="O443" s="12">
        <v>100.26300000000001</v>
      </c>
    </row>
    <row r="444" spans="2:15" x14ac:dyDescent="0.2">
      <c r="B444" s="12" t="s">
        <v>63</v>
      </c>
      <c r="C444" s="12">
        <v>99.763748754901144</v>
      </c>
      <c r="D444" s="12">
        <v>5.3962707819331879E-2</v>
      </c>
      <c r="E444" s="12">
        <v>8.6742295330611327E-2</v>
      </c>
      <c r="F444" s="12">
        <v>1.7062400864268107E-2</v>
      </c>
      <c r="I444" s="12">
        <v>1.5239755708297423E-2</v>
      </c>
      <c r="K444" s="12">
        <v>1.0831776978536366E-2</v>
      </c>
      <c r="N444" s="12">
        <v>3.4919519056290593E-2</v>
      </c>
      <c r="O444" s="12">
        <v>99.502099999999999</v>
      </c>
    </row>
    <row r="445" spans="2:15" x14ac:dyDescent="0.2">
      <c r="B445" s="12" t="s">
        <v>63</v>
      </c>
      <c r="C445" s="12">
        <v>99.747322319492625</v>
      </c>
      <c r="D445" s="12">
        <v>5.1756907495597276E-2</v>
      </c>
      <c r="E445" s="12">
        <v>0.10371697853033447</v>
      </c>
      <c r="F445" s="12">
        <v>3.9122923880258675E-2</v>
      </c>
      <c r="I445" s="12">
        <v>1.4826954758407777E-2</v>
      </c>
      <c r="J445" s="12">
        <v>6.0032834016444173E-3</v>
      </c>
      <c r="K445" s="12">
        <v>3.2617707028974451E-2</v>
      </c>
      <c r="N445" s="12">
        <v>4.6289418133449323E-3</v>
      </c>
      <c r="O445" s="12">
        <v>100.404</v>
      </c>
    </row>
    <row r="446" spans="2:15" x14ac:dyDescent="0.2">
      <c r="B446" s="12" t="s">
        <v>63</v>
      </c>
      <c r="C446" s="12">
        <v>99.804853684341239</v>
      </c>
      <c r="D446" s="12">
        <v>1.9110384878981923E-2</v>
      </c>
      <c r="E446" s="12">
        <v>8.9401855079309978E-2</v>
      </c>
      <c r="F446" s="12">
        <v>2.7157594220749582E-2</v>
      </c>
      <c r="G446" s="12">
        <v>1.0869589820258343E-2</v>
      </c>
      <c r="I446" s="12">
        <v>3.4358982891509837E-3</v>
      </c>
      <c r="M446" s="12">
        <v>4.5090580841732932E-3</v>
      </c>
      <c r="N446" s="12">
        <v>1.3850809861379522E-2</v>
      </c>
      <c r="O446" s="12">
        <v>100.658</v>
      </c>
    </row>
    <row r="447" spans="2:15" x14ac:dyDescent="0.2">
      <c r="B447" s="12" t="s">
        <v>63</v>
      </c>
      <c r="C447" s="12">
        <v>99.787622137393342</v>
      </c>
      <c r="D447" s="12">
        <v>2.5979852704816914E-2</v>
      </c>
      <c r="E447" s="12">
        <v>8.8135881947773553E-2</v>
      </c>
      <c r="F447" s="12">
        <v>3.3496200210029255E-2</v>
      </c>
      <c r="G447" s="12">
        <v>1.0011118147592351E-6</v>
      </c>
      <c r="I447" s="12">
        <v>3.4428235309570104E-3</v>
      </c>
      <c r="K447" s="12">
        <v>2.4036694672369238E-3</v>
      </c>
      <c r="L447" s="12">
        <v>2.6372288536202534E-2</v>
      </c>
      <c r="N447" s="12">
        <v>3.2546145097822735E-2</v>
      </c>
      <c r="O447" s="12">
        <v>99.834100000000007</v>
      </c>
    </row>
    <row r="448" spans="2:15" x14ac:dyDescent="0.2">
      <c r="B448" s="12" t="s">
        <v>63</v>
      </c>
      <c r="C448" s="12">
        <v>99.831032304852997</v>
      </c>
      <c r="D448" s="12">
        <v>8.6711789209554888E-3</v>
      </c>
      <c r="E448" s="12">
        <v>8.6940347451633246E-2</v>
      </c>
      <c r="F448" s="12">
        <v>1.1968231807778911E-2</v>
      </c>
      <c r="G448" s="12">
        <v>4.0546031655015795E-2</v>
      </c>
      <c r="I448" s="12">
        <v>1.7773410666883332E-3</v>
      </c>
      <c r="J448" s="12">
        <v>3.9035341870752222E-3</v>
      </c>
      <c r="M448" s="12">
        <v>8.5007626878268834E-4</v>
      </c>
      <c r="O448" s="12">
        <v>99.706999999999994</v>
      </c>
    </row>
    <row r="449" spans="2:15" x14ac:dyDescent="0.2">
      <c r="B449" s="12" t="s">
        <v>63</v>
      </c>
      <c r="C449" s="12">
        <v>99.879095440006665</v>
      </c>
      <c r="D449" s="12">
        <v>1.8353522811300708E-2</v>
      </c>
      <c r="E449" s="12">
        <v>8.5682596310678663E-2</v>
      </c>
      <c r="F449" s="12">
        <v>5.911188804274721E-3</v>
      </c>
      <c r="G449" s="12">
        <v>6.5914326969305059E-3</v>
      </c>
      <c r="M449" s="12">
        <v>1.282415480349452E-2</v>
      </c>
      <c r="O449" s="12">
        <v>99.195099999999996</v>
      </c>
    </row>
    <row r="450" spans="2:15" x14ac:dyDescent="0.2">
      <c r="B450" s="12" t="s">
        <v>120</v>
      </c>
      <c r="C450" s="12">
        <v>99.755884376674743</v>
      </c>
      <c r="D450" s="12">
        <v>3.3705400312454864E-2</v>
      </c>
      <c r="E450" s="12">
        <v>7.2742604671856476E-2</v>
      </c>
      <c r="F450" s="12">
        <v>1.9335004223996873E-2</v>
      </c>
      <c r="J450" s="12">
        <v>7.6531986868715984E-2</v>
      </c>
      <c r="K450" s="12">
        <v>9.7202429881627101E-3</v>
      </c>
      <c r="L450" s="12">
        <v>2.5285767232720559E-2</v>
      </c>
      <c r="M450" s="12">
        <v>6.7866561403838732E-3</v>
      </c>
      <c r="O450" s="12">
        <v>100.39700000000001</v>
      </c>
    </row>
    <row r="451" spans="2:15" x14ac:dyDescent="0.2">
      <c r="B451" s="12" t="s">
        <v>120</v>
      </c>
      <c r="C451" s="12">
        <v>99.810509143891949</v>
      </c>
      <c r="D451" s="12">
        <v>2.9379070978893099E-2</v>
      </c>
      <c r="E451" s="12">
        <v>9.3051231959675268E-2</v>
      </c>
      <c r="F451" s="12">
        <v>2.7309220539443041E-2</v>
      </c>
      <c r="H451" s="12">
        <v>3.6094830282918343E-3</v>
      </c>
      <c r="K451" s="12">
        <v>4.4648344665372663E-3</v>
      </c>
      <c r="M451" s="12">
        <v>1.0674385784887437E-3</v>
      </c>
      <c r="N451" s="12">
        <v>1.5468355483217389E-2</v>
      </c>
      <c r="O451" s="12">
        <v>99.882999999999996</v>
      </c>
    </row>
    <row r="452" spans="2:15" x14ac:dyDescent="0.2">
      <c r="B452" s="12" t="s">
        <v>120</v>
      </c>
      <c r="C452" s="12">
        <v>99.82399211683942</v>
      </c>
      <c r="D452" s="12">
        <v>2.7086689202045402E-2</v>
      </c>
      <c r="E452" s="12">
        <v>9.3881518620345009E-2</v>
      </c>
      <c r="H452" s="12">
        <v>8.7842711287421462E-4</v>
      </c>
      <c r="L452" s="12">
        <v>2.9387379776155544E-2</v>
      </c>
      <c r="M452" s="12">
        <v>3.7927025632958039E-3</v>
      </c>
      <c r="N452" s="12">
        <v>0</v>
      </c>
      <c r="O452" s="12">
        <v>96.528099999999995</v>
      </c>
    </row>
    <row r="453" spans="2:15" x14ac:dyDescent="0.2">
      <c r="B453" s="12" t="s">
        <v>120</v>
      </c>
      <c r="C453" s="12">
        <v>99.814076520937519</v>
      </c>
      <c r="D453" s="12">
        <v>3.2144206969798188E-2</v>
      </c>
      <c r="E453" s="12">
        <v>9.160883683594935E-2</v>
      </c>
      <c r="F453" s="12">
        <v>1.9921016519212291E-2</v>
      </c>
      <c r="G453" s="12">
        <v>8.1544682811011751E-3</v>
      </c>
      <c r="L453" s="12">
        <v>2.6874796175845789E-2</v>
      </c>
      <c r="M453" s="12">
        <v>7.2121430136915963E-3</v>
      </c>
      <c r="O453" s="12">
        <v>99.804599999999994</v>
      </c>
    </row>
    <row r="454" spans="2:15" x14ac:dyDescent="0.2">
      <c r="B454" s="12" t="s">
        <v>120</v>
      </c>
      <c r="C454" s="12">
        <v>99.792995252769728</v>
      </c>
      <c r="D454" s="12">
        <v>8.2295010056503814E-3</v>
      </c>
      <c r="E454" s="12">
        <v>8.816571160593438E-2</v>
      </c>
      <c r="F454" s="12">
        <v>2.4031571910507088E-2</v>
      </c>
      <c r="H454" s="12">
        <v>9.1196327314514661E-3</v>
      </c>
      <c r="J454" s="12">
        <v>5.3282868322367248E-2</v>
      </c>
      <c r="M454" s="12">
        <v>6.3728271383439944E-3</v>
      </c>
      <c r="O454" s="12">
        <v>99.402500000000003</v>
      </c>
    </row>
    <row r="455" spans="2:15" x14ac:dyDescent="0.2">
      <c r="B455" s="12" t="s">
        <v>120</v>
      </c>
      <c r="C455" s="12">
        <v>99.905463298767785</v>
      </c>
      <c r="D455" s="12">
        <v>7.3670817347109953E-3</v>
      </c>
      <c r="E455" s="12">
        <v>5.6365739729548642E-2</v>
      </c>
      <c r="I455" s="12">
        <v>4.8803284550220675E-3</v>
      </c>
      <c r="K455" s="12">
        <v>9.7967258536657293E-3</v>
      </c>
      <c r="L455" s="12">
        <v>5.3872974959256114E-3</v>
      </c>
      <c r="M455" s="12">
        <v>1.8735812381217951E-3</v>
      </c>
      <c r="N455" s="12">
        <v>8.8659467252084311E-3</v>
      </c>
      <c r="O455" s="12">
        <v>99.672499999999999</v>
      </c>
    </row>
    <row r="456" spans="2:15" x14ac:dyDescent="0.2">
      <c r="B456" s="12" t="s">
        <v>120</v>
      </c>
      <c r="C456" s="12">
        <v>99.888970499183216</v>
      </c>
      <c r="D456" s="12">
        <v>2.2149228363709205E-2</v>
      </c>
      <c r="E456" s="12">
        <v>7.4786679156836566E-2</v>
      </c>
      <c r="F456" s="12">
        <v>2.023705753504983E-3</v>
      </c>
      <c r="I456" s="12">
        <v>1.2069887542751666E-2</v>
      </c>
      <c r="O456" s="12">
        <v>99.442400000000006</v>
      </c>
    </row>
    <row r="457" spans="2:15" x14ac:dyDescent="0.2">
      <c r="B457" s="12" t="s">
        <v>120</v>
      </c>
      <c r="C457" s="12">
        <v>99.828137145726402</v>
      </c>
      <c r="D457" s="12">
        <v>5.1804321448984801E-2</v>
      </c>
      <c r="E457" s="12">
        <v>7.5906001715921281E-2</v>
      </c>
      <c r="F457" s="12">
        <v>2.9339075628099721E-2</v>
      </c>
      <c r="I457" s="12">
        <v>2.0772452008918025E-3</v>
      </c>
      <c r="J457" s="12">
        <v>1.2882140780724357E-3</v>
      </c>
      <c r="K457" s="12">
        <v>3.3745170342006849E-3</v>
      </c>
      <c r="M457" s="12">
        <v>8.0734791674195918E-3</v>
      </c>
      <c r="O457" s="12">
        <v>99.298000000000002</v>
      </c>
    </row>
    <row r="458" spans="2:15" x14ac:dyDescent="0.2">
      <c r="B458" s="12" t="s">
        <v>120</v>
      </c>
      <c r="C458" s="12">
        <v>99.799828041377225</v>
      </c>
      <c r="D458" s="12">
        <v>5.1467249382460979E-2</v>
      </c>
      <c r="E458" s="12">
        <v>9.0383022520214906E-2</v>
      </c>
      <c r="F458" s="12">
        <v>3.3075808517764808E-2</v>
      </c>
      <c r="I458" s="12">
        <v>1.2912288708820704E-2</v>
      </c>
      <c r="J458" s="12">
        <v>7.3161973332740583E-4</v>
      </c>
      <c r="K458" s="12">
        <v>2.2348384203826222E-3</v>
      </c>
      <c r="M458" s="12">
        <v>9.359135495734739E-3</v>
      </c>
      <c r="O458" s="12">
        <v>99.974500000000006</v>
      </c>
    </row>
    <row r="459" spans="2:15" x14ac:dyDescent="0.2">
      <c r="B459" s="12" t="s">
        <v>120</v>
      </c>
      <c r="C459" s="12">
        <v>99.828643373111319</v>
      </c>
      <c r="D459" s="12">
        <v>2.3207255649468989E-2</v>
      </c>
      <c r="E459" s="12">
        <v>9.0474385412948957E-2</v>
      </c>
      <c r="H459" s="12">
        <v>7.1254772934352894E-4</v>
      </c>
      <c r="I459" s="12">
        <v>1.054691752356923E-3</v>
      </c>
      <c r="J459" s="12">
        <v>4.1614402232708757E-2</v>
      </c>
      <c r="K459" s="12">
        <v>1.2133496886923377E-2</v>
      </c>
      <c r="M459" s="12">
        <v>2.1598472249223116E-3</v>
      </c>
      <c r="O459" s="12">
        <v>99.034899999999993</v>
      </c>
    </row>
    <row r="460" spans="2:15" x14ac:dyDescent="0.2">
      <c r="B460" s="12" t="s">
        <v>120</v>
      </c>
      <c r="C460" s="12">
        <v>99.896235546192017</v>
      </c>
      <c r="D460" s="12">
        <v>5.5337567983434885E-3</v>
      </c>
      <c r="E460" s="12">
        <v>6.3902765258958577E-2</v>
      </c>
      <c r="F460" s="12">
        <v>1.6452955290692392E-2</v>
      </c>
      <c r="I460" s="12">
        <v>3.2058109376857697E-3</v>
      </c>
      <c r="K460" s="12">
        <v>8.4078630094353262E-4</v>
      </c>
      <c r="N460" s="12">
        <v>1.0021290833653546E-6</v>
      </c>
      <c r="O460" s="12">
        <v>99.527000000000001</v>
      </c>
    </row>
    <row r="461" spans="2:15" x14ac:dyDescent="0.2">
      <c r="B461" s="12" t="s">
        <v>120</v>
      </c>
      <c r="C461" s="12">
        <v>99.840951226211374</v>
      </c>
      <c r="D461" s="12">
        <v>1.7574416840836125E-2</v>
      </c>
      <c r="E461" s="12">
        <v>7.1462999679302544E-2</v>
      </c>
      <c r="F461" s="12">
        <v>4.1088010105761838E-2</v>
      </c>
      <c r="H461" s="12">
        <v>3.4337119447798033E-3</v>
      </c>
      <c r="K461" s="12">
        <v>3.0931536214093081E-3</v>
      </c>
      <c r="M461" s="12">
        <v>1.130171427114476E-2</v>
      </c>
      <c r="O461" s="12">
        <v>98.618600000000001</v>
      </c>
    </row>
    <row r="462" spans="2:15" x14ac:dyDescent="0.2">
      <c r="B462" s="12" t="s">
        <v>121</v>
      </c>
      <c r="C462" s="12">
        <v>99.864165568145637</v>
      </c>
      <c r="D462" s="12">
        <v>1.2468263740008289E-2</v>
      </c>
      <c r="E462" s="12">
        <v>7.8533791708031195E-2</v>
      </c>
      <c r="F462" s="12">
        <v>2.757938669416219E-2</v>
      </c>
      <c r="O462" s="12">
        <v>100.437</v>
      </c>
    </row>
    <row r="463" spans="2:15" x14ac:dyDescent="0.2">
      <c r="B463" s="12" t="s">
        <v>121</v>
      </c>
      <c r="C463" s="12">
        <v>99.890001633042303</v>
      </c>
      <c r="E463" s="12">
        <v>6.9447919869730965E-2</v>
      </c>
      <c r="F463" s="12">
        <v>8.6668624625437281E-3</v>
      </c>
      <c r="G463" s="12">
        <v>6.3558974201976485E-3</v>
      </c>
      <c r="H463" s="12">
        <v>3.2954302019555424E-3</v>
      </c>
      <c r="I463" s="12">
        <v>1.9619904842569248E-3</v>
      </c>
      <c r="M463" s="12">
        <v>2.0270266519008127E-2</v>
      </c>
      <c r="O463" s="12">
        <v>100.807</v>
      </c>
    </row>
    <row r="464" spans="2:15" x14ac:dyDescent="0.2">
      <c r="B464" s="12" t="s">
        <v>121</v>
      </c>
      <c r="C464" s="12">
        <v>99.867702288021206</v>
      </c>
      <c r="D464" s="12">
        <v>1.1421227990209448E-2</v>
      </c>
      <c r="E464" s="12">
        <v>8.900074853842202E-2</v>
      </c>
      <c r="F464" s="12">
        <v>9.485241440120893E-3</v>
      </c>
      <c r="G464" s="12">
        <v>1.3733683961787776E-2</v>
      </c>
      <c r="I464" s="12">
        <v>3.1597605006832715E-3</v>
      </c>
      <c r="K464" s="12">
        <v>5.4970495475577573E-3</v>
      </c>
      <c r="O464" s="12">
        <v>100.608</v>
      </c>
    </row>
    <row r="465" spans="1:15" x14ac:dyDescent="0.2">
      <c r="B465" s="12" t="s">
        <v>121</v>
      </c>
      <c r="C465" s="12">
        <v>99.751180783500814</v>
      </c>
      <c r="D465" s="12">
        <v>2.6607539331720376E-2</v>
      </c>
      <c r="E465" s="12">
        <v>7.598106316282667E-2</v>
      </c>
      <c r="F465" s="12">
        <v>4.4180863145474043E-2</v>
      </c>
      <c r="G465" s="12">
        <v>2.110667937123729E-3</v>
      </c>
      <c r="K465" s="12">
        <v>1.0400234239402416E-2</v>
      </c>
      <c r="L465" s="12">
        <v>4.4492044993952484E-2</v>
      </c>
      <c r="M465" s="12">
        <v>1.8798167383483499E-2</v>
      </c>
      <c r="N465" s="12">
        <v>9.1485475070242836E-3</v>
      </c>
      <c r="O465" s="12">
        <v>100.557</v>
      </c>
    </row>
    <row r="466" spans="1:15" x14ac:dyDescent="0.2">
      <c r="B466" s="12" t="s">
        <v>121</v>
      </c>
      <c r="C466" s="12">
        <v>99.731526293059318</v>
      </c>
      <c r="D466" s="12">
        <v>4.3396541090214839E-2</v>
      </c>
      <c r="E466" s="12">
        <v>5.5831250560813832E-2</v>
      </c>
      <c r="F466" s="12">
        <v>4.7688201583735775E-2</v>
      </c>
      <c r="G466" s="12">
        <v>2.1987818803912436E-2</v>
      </c>
      <c r="J466" s="12">
        <v>1.8280212846131766E-2</v>
      </c>
      <c r="K466" s="12">
        <v>1.4340571639856664E-2</v>
      </c>
      <c r="L466" s="12">
        <v>2.3190634002304509E-2</v>
      </c>
      <c r="M466" s="12">
        <v>2.1133056478262014E-2</v>
      </c>
      <c r="O466" s="12">
        <v>100.556</v>
      </c>
    </row>
    <row r="467" spans="1:15" x14ac:dyDescent="0.2">
      <c r="B467" s="12" t="s">
        <v>121</v>
      </c>
      <c r="C467" s="12">
        <v>99.867357396321196</v>
      </c>
      <c r="D467" s="12">
        <v>2.5447604388183512E-2</v>
      </c>
      <c r="E467" s="12">
        <v>7.0154542305738213E-2</v>
      </c>
      <c r="F467" s="12">
        <v>1.8808538902288331E-2</v>
      </c>
      <c r="G467" s="12">
        <v>5.2302084315834435E-3</v>
      </c>
      <c r="I467" s="12">
        <v>1.0795292871857019E-2</v>
      </c>
      <c r="L467" s="12">
        <v>2.206416779150659E-3</v>
      </c>
      <c r="O467" s="12">
        <v>100.895</v>
      </c>
    </row>
    <row r="468" spans="1:15" x14ac:dyDescent="0.2">
      <c r="B468" s="12" t="s">
        <v>121</v>
      </c>
      <c r="C468" s="12">
        <v>99.809871898692506</v>
      </c>
      <c r="D468" s="12">
        <v>3.0217703997838199E-2</v>
      </c>
      <c r="E468" s="12">
        <v>8.5958811146216091E-2</v>
      </c>
      <c r="F468" s="12">
        <v>4.160073954756649E-2</v>
      </c>
      <c r="G468" s="12">
        <v>2.0984654273065121E-3</v>
      </c>
      <c r="J468" s="12">
        <v>1.36994718901639E-2</v>
      </c>
      <c r="K468" s="12">
        <v>6.6025371140559942E-3</v>
      </c>
      <c r="L468" s="12">
        <v>9.9464090768319503E-3</v>
      </c>
      <c r="O468" s="12">
        <v>100.61799999999999</v>
      </c>
    </row>
    <row r="469" spans="1:15" x14ac:dyDescent="0.2">
      <c r="B469" s="12" t="s">
        <v>121</v>
      </c>
      <c r="C469" s="12">
        <v>99.842734204589092</v>
      </c>
      <c r="D469" s="12">
        <v>1.9897201501932665E-2</v>
      </c>
      <c r="E469" s="12">
        <v>9.8800376814680624E-2</v>
      </c>
      <c r="F469" s="12">
        <v>8.7939589139085141E-3</v>
      </c>
      <c r="J469" s="12">
        <v>1.394910680603929E-2</v>
      </c>
      <c r="K469" s="12">
        <v>2.5914852934998196E-3</v>
      </c>
      <c r="M469" s="12">
        <v>1.3229691410144401E-2</v>
      </c>
      <c r="O469" s="12">
        <v>100.553</v>
      </c>
    </row>
    <row r="470" spans="1:15" x14ac:dyDescent="0.2">
      <c r="B470" s="12" t="s">
        <v>121</v>
      </c>
      <c r="C470" s="12">
        <v>99.854332465607257</v>
      </c>
      <c r="D470" s="12">
        <v>3.3182069190657484E-2</v>
      </c>
      <c r="E470" s="12">
        <v>8.1846917310828257E-2</v>
      </c>
      <c r="F470" s="12">
        <v>6.2718325123726553E-3</v>
      </c>
      <c r="G470" s="12">
        <v>1.0535883459770229E-3</v>
      </c>
      <c r="K470" s="12">
        <v>8.933634012869323E-3</v>
      </c>
      <c r="L470" s="12">
        <v>6.6574856050510374E-3</v>
      </c>
      <c r="M470" s="12">
        <v>7.7220074149957465E-3</v>
      </c>
      <c r="O470" s="12">
        <v>100.375</v>
      </c>
    </row>
    <row r="471" spans="1:15" x14ac:dyDescent="0.2">
      <c r="B471" s="12" t="s">
        <v>121</v>
      </c>
      <c r="C471" s="12">
        <v>99.846005571131684</v>
      </c>
      <c r="D471" s="12">
        <v>1.9078278234260851E-2</v>
      </c>
      <c r="E471" s="12">
        <v>5.1261872939442545E-2</v>
      </c>
      <c r="F471" s="12">
        <v>5.3723842862204302E-2</v>
      </c>
      <c r="G471" s="12">
        <v>1.6938472388629472E-2</v>
      </c>
      <c r="I471" s="12">
        <v>1.07507345738692E-2</v>
      </c>
      <c r="L471" s="12">
        <v>2.2332732013420481E-3</v>
      </c>
      <c r="O471" s="12">
        <v>100.39700000000001</v>
      </c>
    </row>
    <row r="472" spans="1:15" x14ac:dyDescent="0.2">
      <c r="B472" s="12" t="s">
        <v>122</v>
      </c>
      <c r="C472" s="12">
        <v>99.861047640956187</v>
      </c>
      <c r="D472" s="12">
        <v>2.6129279286224568E-3</v>
      </c>
      <c r="E472" s="12">
        <v>7.2486650117437851E-2</v>
      </c>
      <c r="F472" s="12">
        <v>3.1200949781827712E-2</v>
      </c>
      <c r="H472" s="12">
        <v>1.4185053271042448E-3</v>
      </c>
      <c r="K472" s="12">
        <v>4.1177770582460907E-3</v>
      </c>
      <c r="M472" s="12">
        <v>3.2954551294900065E-3</v>
      </c>
      <c r="N472" s="12">
        <v>2.2850270595309682E-2</v>
      </c>
      <c r="O472" s="12">
        <v>97.285499999999999</v>
      </c>
    </row>
    <row r="473" spans="1:15" x14ac:dyDescent="0.2">
      <c r="B473" s="12" t="s">
        <v>122</v>
      </c>
      <c r="C473" s="12">
        <v>99.861047640956187</v>
      </c>
      <c r="D473" s="12">
        <v>2.7466449454400004E-2</v>
      </c>
      <c r="E473" s="12">
        <v>8.5514830570265529E-2</v>
      </c>
      <c r="F473" s="12">
        <v>4.3879238868218533E-2</v>
      </c>
      <c r="G473" s="12">
        <v>7.9465107849223567E-3</v>
      </c>
      <c r="H473" s="12">
        <v>7.9038044089645883E-3</v>
      </c>
      <c r="K473" s="12">
        <v>8.3246184549874806E-3</v>
      </c>
      <c r="M473" s="12">
        <v>3.0036123344346716E-2</v>
      </c>
      <c r="N473" s="12">
        <v>6.9434317593776943E-3</v>
      </c>
      <c r="O473" s="12">
        <v>96.004400000000004</v>
      </c>
    </row>
    <row r="474" spans="1:15" x14ac:dyDescent="0.2">
      <c r="B474" s="12" t="s">
        <v>122</v>
      </c>
      <c r="C474" s="12">
        <v>99.861047640956187</v>
      </c>
      <c r="D474" s="12">
        <v>5.1678458868648525E-2</v>
      </c>
      <c r="E474" s="12">
        <v>0.10233998184337129</v>
      </c>
      <c r="F474" s="12">
        <v>3.9804600090988997E-2</v>
      </c>
      <c r="G474" s="12">
        <v>8.5060305945369556E-3</v>
      </c>
      <c r="I474" s="12">
        <v>3.8207146136158246E-3</v>
      </c>
      <c r="J474" s="12">
        <v>4.6884038429472205E-3</v>
      </c>
      <c r="K474" s="12">
        <v>7.5652619639214201E-4</v>
      </c>
      <c r="M474" s="12">
        <v>3.2978366438645209E-3</v>
      </c>
      <c r="N474" s="12">
        <v>1.1433323795270631E-2</v>
      </c>
      <c r="O474" s="12">
        <v>97.154600000000002</v>
      </c>
    </row>
    <row r="475" spans="1:15" x14ac:dyDescent="0.2">
      <c r="B475" s="12" t="s">
        <v>122</v>
      </c>
      <c r="C475" s="12">
        <v>99.861047640956187</v>
      </c>
      <c r="D475" s="12">
        <v>3.7072806939621242E-2</v>
      </c>
      <c r="E475" s="12">
        <v>7.6394297412929357E-2</v>
      </c>
      <c r="F475" s="12">
        <v>1.216065743780226E-2</v>
      </c>
      <c r="H475" s="12">
        <v>4.5397171017702307E-3</v>
      </c>
      <c r="K475" s="12">
        <v>1.128266891982622E-2</v>
      </c>
      <c r="M475" s="12">
        <v>2.4816087228675725E-2</v>
      </c>
      <c r="N475" s="12">
        <v>2.2939257655543409E-2</v>
      </c>
      <c r="O475" s="12">
        <v>96.812200000000004</v>
      </c>
    </row>
    <row r="476" spans="1:15" x14ac:dyDescent="0.2">
      <c r="B476" s="12" t="s">
        <v>122</v>
      </c>
      <c r="C476" s="12">
        <v>99.861047640956187</v>
      </c>
      <c r="D476" s="12">
        <v>1.6851467523987373E-2</v>
      </c>
      <c r="E476" s="12">
        <v>9.5354746942051816E-2</v>
      </c>
      <c r="F476" s="12">
        <v>7.0911956878875722E-4</v>
      </c>
      <c r="G476" s="12">
        <v>4.1657135489666819E-2</v>
      </c>
      <c r="H476" s="12">
        <v>1.7031346828093609E-3</v>
      </c>
      <c r="J476" s="12">
        <v>1.4546309043042102E-3</v>
      </c>
      <c r="K476" s="12">
        <v>2.0223424652406636E-3</v>
      </c>
      <c r="M476" s="12">
        <v>8.3316350508860857E-3</v>
      </c>
      <c r="O476" s="12">
        <v>96.175600000000003</v>
      </c>
    </row>
    <row r="477" spans="1:15" s="24" customFormat="1" x14ac:dyDescent="0.2">
      <c r="A477" s="25"/>
      <c r="B477" s="24" t="s">
        <v>122</v>
      </c>
      <c r="C477" s="24">
        <v>99.861047640956187</v>
      </c>
      <c r="D477" s="24">
        <v>3.6406137010945971E-2</v>
      </c>
      <c r="E477" s="24">
        <v>7.714589585071957E-2</v>
      </c>
      <c r="F477" s="24">
        <v>1.0822191527310275E-2</v>
      </c>
      <c r="G477" s="24">
        <v>3.9374992907962375E-3</v>
      </c>
      <c r="K477" s="24">
        <v>1.3838499603361677E-2</v>
      </c>
      <c r="N477" s="24">
        <v>2.9814410401517645E-2</v>
      </c>
      <c r="O477" s="24">
        <v>96.939700000000002</v>
      </c>
    </row>
    <row r="479" spans="1:15" x14ac:dyDescent="0.2">
      <c r="A479" s="16" t="s">
        <v>126</v>
      </c>
      <c r="B479" s="12" t="s">
        <v>54</v>
      </c>
      <c r="D479" s="12">
        <v>50.726485062037717</v>
      </c>
      <c r="E479" s="12">
        <v>0.16324852017847696</v>
      </c>
      <c r="F479" s="12">
        <v>47.839510486020302</v>
      </c>
      <c r="G479" s="12">
        <v>0.47766742196624112</v>
      </c>
      <c r="H479" s="12">
        <v>0.65907108134276959</v>
      </c>
      <c r="J479" s="12">
        <v>1.4214272167377047E-3</v>
      </c>
      <c r="L479" s="12">
        <v>3.1638733891656105E-2</v>
      </c>
      <c r="M479" s="12">
        <v>0.10607101146924068</v>
      </c>
      <c r="N479" s="12">
        <v>3.526616823549376E-3</v>
      </c>
      <c r="O479" s="12">
        <v>100.181</v>
      </c>
    </row>
    <row r="480" spans="1:15" x14ac:dyDescent="0.2">
      <c r="B480" s="12" t="s">
        <v>54</v>
      </c>
      <c r="C480" s="12">
        <v>0.90519998595005235</v>
      </c>
      <c r="D480" s="12">
        <v>50.54739599275424</v>
      </c>
      <c r="E480" s="12">
        <v>0.2973761722924998</v>
      </c>
      <c r="F480" s="12">
        <v>46.814124211572135</v>
      </c>
      <c r="G480" s="12">
        <v>0.45058583263501745</v>
      </c>
      <c r="H480" s="12">
        <v>0.67906206564336213</v>
      </c>
      <c r="I480" s="12">
        <v>8.1830908881072202E-3</v>
      </c>
      <c r="J480" s="12">
        <v>7.8170897540757386E-2</v>
      </c>
      <c r="K480" s="12">
        <v>6.1166446718082787E-2</v>
      </c>
      <c r="L480" s="12">
        <v>5.0941095594839647E-3</v>
      </c>
      <c r="M480" s="12">
        <v>0.12756348820055297</v>
      </c>
      <c r="N480" s="12">
        <v>2.4873425025967313E-2</v>
      </c>
      <c r="O480" s="12">
        <v>99.644499999999994</v>
      </c>
    </row>
    <row r="481" spans="2:15" x14ac:dyDescent="0.2">
      <c r="B481" s="12" t="s">
        <v>100</v>
      </c>
      <c r="C481" s="12">
        <v>2.6443104446618612E-2</v>
      </c>
      <c r="D481" s="12">
        <v>51.175249086516381</v>
      </c>
      <c r="E481" s="12">
        <v>0.11449394005950123</v>
      </c>
      <c r="F481" s="12">
        <v>47.343110436675119</v>
      </c>
      <c r="G481" s="12">
        <v>0.42241978315995449</v>
      </c>
      <c r="H481" s="12">
        <v>0.69159495237905078</v>
      </c>
      <c r="I481" s="12">
        <v>1.0107222011460974E-2</v>
      </c>
      <c r="J481" s="12">
        <v>3.7107401713156164E-2</v>
      </c>
      <c r="K481" s="12">
        <v>1.7592795958708541E-2</v>
      </c>
      <c r="M481" s="12">
        <v>8.5838508076592851E-2</v>
      </c>
      <c r="N481" s="12">
        <v>5.1140107421680008E-2</v>
      </c>
      <c r="O481" s="12">
        <v>100.166</v>
      </c>
    </row>
    <row r="482" spans="2:15" x14ac:dyDescent="0.2">
      <c r="B482" s="12" t="s">
        <v>100</v>
      </c>
      <c r="C482" s="12">
        <v>1.5547710228179352E-3</v>
      </c>
      <c r="D482" s="12">
        <v>51.021022817935211</v>
      </c>
      <c r="E482" s="12">
        <v>0.16660184298707517</v>
      </c>
      <c r="F482" s="12">
        <v>47.697861815860854</v>
      </c>
      <c r="G482" s="12">
        <v>0.42962940801021221</v>
      </c>
      <c r="H482" s="12">
        <v>0.68185036700175528</v>
      </c>
      <c r="I482" s="12">
        <v>5.3604196585288009E-3</v>
      </c>
      <c r="J482" s="12">
        <v>7.988271900430827E-3</v>
      </c>
      <c r="K482" s="12">
        <v>1.6395404499760652E-3</v>
      </c>
      <c r="M482" s="12">
        <v>5.1138902186053929E-2</v>
      </c>
      <c r="O482" s="12">
        <v>100.27200000000001</v>
      </c>
    </row>
    <row r="483" spans="2:15" x14ac:dyDescent="0.2">
      <c r="B483" s="12" t="s">
        <v>100</v>
      </c>
      <c r="D483" s="12">
        <v>51.376993290453022</v>
      </c>
      <c r="E483" s="12">
        <v>0.16016590519420026</v>
      </c>
      <c r="F483" s="12">
        <v>47.34829189007047</v>
      </c>
      <c r="G483" s="12">
        <v>0.44933350511887893</v>
      </c>
      <c r="H483" s="12">
        <v>0.69403871121198013</v>
      </c>
      <c r="J483" s="12">
        <v>2.814640092764195E-3</v>
      </c>
      <c r="M483" s="12">
        <v>6.2326438786533336E-2</v>
      </c>
      <c r="N483" s="12">
        <v>1.7505277450173936E-2</v>
      </c>
      <c r="O483" s="12">
        <v>100.901</v>
      </c>
    </row>
    <row r="484" spans="2:15" x14ac:dyDescent="0.2">
      <c r="B484" s="12" t="s">
        <v>127</v>
      </c>
      <c r="C484" s="12">
        <v>7.6599591259235971E-3</v>
      </c>
      <c r="D484" s="12">
        <v>51.372916994183306</v>
      </c>
      <c r="E484" s="12">
        <v>0.13679059896242729</v>
      </c>
      <c r="F484" s="12">
        <v>47.213783210187081</v>
      </c>
      <c r="G484" s="12">
        <v>0.43029692658387048</v>
      </c>
      <c r="H484" s="12">
        <v>0.67592949221820475</v>
      </c>
      <c r="J484" s="12">
        <v>1.0210658701462035E-2</v>
      </c>
      <c r="K484" s="12">
        <v>2.5398915264895458E-3</v>
      </c>
      <c r="L484" s="12">
        <v>5.4881307970444902E-2</v>
      </c>
      <c r="M484" s="12">
        <v>0.12242080647696903</v>
      </c>
      <c r="O484" s="12">
        <v>101.776</v>
      </c>
    </row>
    <row r="485" spans="2:15" x14ac:dyDescent="0.2">
      <c r="B485" s="12" t="s">
        <v>127</v>
      </c>
      <c r="D485" s="12">
        <v>51.955322806634008</v>
      </c>
      <c r="E485" s="12">
        <v>0.14633966988959887</v>
      </c>
      <c r="F485" s="12">
        <v>46.66838909701589</v>
      </c>
      <c r="G485" s="12">
        <v>0.44222769866743517</v>
      </c>
      <c r="H485" s="12">
        <v>0.65386801546212481</v>
      </c>
      <c r="I485" s="12">
        <v>1.4919559190325242E-2</v>
      </c>
      <c r="K485" s="12">
        <v>5.1344986237119037E-3</v>
      </c>
      <c r="M485" s="12">
        <v>0.15348245605318336</v>
      </c>
      <c r="O485" s="12">
        <v>100.633</v>
      </c>
    </row>
    <row r="486" spans="2:15" x14ac:dyDescent="0.2">
      <c r="B486" s="12" t="s">
        <v>127</v>
      </c>
      <c r="D486" s="12">
        <v>49.944096302927569</v>
      </c>
      <c r="E486" s="12">
        <v>0.12485666939677341</v>
      </c>
      <c r="F486" s="12">
        <v>48.636502161863589</v>
      </c>
      <c r="G486" s="12">
        <v>0.41272928134702197</v>
      </c>
      <c r="H486" s="12">
        <v>0.68076512828327085</v>
      </c>
      <c r="I486" s="12">
        <v>8.4150778080417533E-3</v>
      </c>
      <c r="K486" s="12">
        <v>2.9123254795146761E-3</v>
      </c>
      <c r="L486" s="12">
        <v>2.2967181577493764E-2</v>
      </c>
      <c r="M486" s="12">
        <v>0.14369631054646578</v>
      </c>
      <c r="O486" s="12">
        <v>105.002</v>
      </c>
    </row>
    <row r="487" spans="2:15" x14ac:dyDescent="0.2">
      <c r="B487" s="12" t="s">
        <v>127</v>
      </c>
      <c r="D487" s="12">
        <v>51.70358003714388</v>
      </c>
      <c r="E487" s="12">
        <v>0.13973406567352906</v>
      </c>
      <c r="F487" s="12">
        <v>46.993618366459877</v>
      </c>
      <c r="G487" s="12">
        <v>0.45888686924566324</v>
      </c>
      <c r="H487" s="12">
        <v>0.68591891571501962</v>
      </c>
      <c r="J487" s="12">
        <v>1.0129608408740665E-2</v>
      </c>
      <c r="K487" s="12">
        <v>4.1776978701545033E-3</v>
      </c>
      <c r="M487" s="12">
        <v>5.5886711186628205E-2</v>
      </c>
      <c r="O487" s="12">
        <v>101.22799999999999</v>
      </c>
    </row>
    <row r="488" spans="2:15" x14ac:dyDescent="0.2">
      <c r="B488" s="12" t="s">
        <v>127</v>
      </c>
      <c r="D488" s="12">
        <v>52.283571712355972</v>
      </c>
      <c r="E488" s="12">
        <v>0.17277512912197057</v>
      </c>
      <c r="F488" s="12">
        <v>46.328069129916564</v>
      </c>
      <c r="G488" s="12">
        <v>0.42488081048867693</v>
      </c>
      <c r="H488" s="12">
        <v>0.67395510528406821</v>
      </c>
      <c r="J488" s="12">
        <v>8.5528406833531977E-3</v>
      </c>
      <c r="L488" s="12">
        <v>5.2970798569725863E-2</v>
      </c>
      <c r="M488" s="12">
        <v>0.11645212554628526</v>
      </c>
      <c r="O488" s="12">
        <v>100.68</v>
      </c>
    </row>
    <row r="489" spans="2:15" x14ac:dyDescent="0.2">
      <c r="B489" s="12" t="s">
        <v>128</v>
      </c>
      <c r="D489" s="12">
        <v>51.367644732679537</v>
      </c>
      <c r="E489" s="12">
        <v>0.16717613097121165</v>
      </c>
      <c r="F489" s="12">
        <v>47.179689971527999</v>
      </c>
      <c r="G489" s="12">
        <v>0.39665948275862067</v>
      </c>
      <c r="H489" s="12">
        <v>0.67628519455868397</v>
      </c>
      <c r="J489" s="12">
        <v>1.5588421385637458E-2</v>
      </c>
      <c r="K489" s="12">
        <v>1.7903748813666562E-2</v>
      </c>
      <c r="L489" s="12">
        <v>4.0188033850047454E-2</v>
      </c>
      <c r="M489" s="12">
        <v>0.13852815564694718</v>
      </c>
      <c r="N489" s="12">
        <v>1.3987859854476432E-2</v>
      </c>
      <c r="O489" s="12">
        <v>101.152</v>
      </c>
    </row>
    <row r="490" spans="2:15" x14ac:dyDescent="0.2">
      <c r="B490" s="12" t="s">
        <v>128</v>
      </c>
      <c r="D490" s="12">
        <v>51.815952618725092</v>
      </c>
      <c r="E490" s="12">
        <v>0.13801773831535441</v>
      </c>
      <c r="F490" s="12">
        <v>46.935048498571241</v>
      </c>
      <c r="G490" s="12">
        <v>0.38300621928671014</v>
      </c>
      <c r="H490" s="12">
        <v>0.670408455856907</v>
      </c>
      <c r="I490" s="12">
        <v>2.9524308611091885E-3</v>
      </c>
      <c r="J490" s="12">
        <v>3.3014623728210252E-3</v>
      </c>
      <c r="M490" s="12">
        <v>0.13487546595212435</v>
      </c>
      <c r="O490" s="12">
        <v>101.137</v>
      </c>
    </row>
    <row r="491" spans="2:15" x14ac:dyDescent="0.2">
      <c r="B491" s="12" t="s">
        <v>128</v>
      </c>
      <c r="D491" s="12">
        <v>51.900042405057043</v>
      </c>
      <c r="E491" s="12">
        <v>0.16064317623738941</v>
      </c>
      <c r="F491" s="12">
        <v>46.611835941737418</v>
      </c>
      <c r="G491" s="12">
        <v>0.44751733183436382</v>
      </c>
      <c r="H491" s="12">
        <v>0.69603463408380417</v>
      </c>
      <c r="J491" s="12">
        <v>1.90645247182036E-2</v>
      </c>
      <c r="L491" s="12">
        <v>1.378460203347041E-2</v>
      </c>
      <c r="M491" s="12">
        <v>0.14100075934637041</v>
      </c>
      <c r="N491" s="12">
        <v>2.4411506562922201E-2</v>
      </c>
      <c r="O491" s="12">
        <v>101.40300000000001</v>
      </c>
    </row>
    <row r="492" spans="2:15" x14ac:dyDescent="0.2">
      <c r="B492" s="12" t="s">
        <v>128</v>
      </c>
      <c r="D492" s="12">
        <v>51.733625059401234</v>
      </c>
      <c r="E492" s="12">
        <v>0.14151651354348169</v>
      </c>
      <c r="F492" s="12">
        <v>46.882524156502456</v>
      </c>
      <c r="G492" s="12">
        <v>0.39579142246158722</v>
      </c>
      <c r="H492" s="12">
        <v>0.70733506256930145</v>
      </c>
      <c r="I492" s="12">
        <v>4.2125376207825128E-3</v>
      </c>
      <c r="J492" s="12">
        <v>1.8169847932837005E-2</v>
      </c>
      <c r="K492" s="12">
        <v>3.0264929510533819E-3</v>
      </c>
      <c r="L492" s="12">
        <v>3.5224932678599719E-2</v>
      </c>
      <c r="M492" s="12">
        <v>5.2244376683035006E-2</v>
      </c>
      <c r="N492" s="12">
        <v>2.8012632662759388E-2</v>
      </c>
      <c r="O492" s="12">
        <v>101.008</v>
      </c>
    </row>
    <row r="493" spans="2:15" x14ac:dyDescent="0.2">
      <c r="B493" s="12" t="s">
        <v>128</v>
      </c>
      <c r="D493" s="12">
        <v>51.458222240452848</v>
      </c>
      <c r="E493" s="12">
        <v>0.14890764642500193</v>
      </c>
      <c r="F493" s="12">
        <v>47.174447420260741</v>
      </c>
      <c r="G493" s="12">
        <v>0.44737724090805858</v>
      </c>
      <c r="H493" s="12">
        <v>0.69628898922403226</v>
      </c>
      <c r="L493" s="12">
        <v>4.0662745525687341E-2</v>
      </c>
      <c r="M493" s="12">
        <v>8.4870125127683868E-2</v>
      </c>
      <c r="N493" s="12">
        <v>1.4153524774921237E-2</v>
      </c>
      <c r="O493" s="12">
        <v>99.953900000000004</v>
      </c>
    </row>
    <row r="494" spans="2:15" x14ac:dyDescent="0.2">
      <c r="B494" s="12" t="s">
        <v>101</v>
      </c>
      <c r="C494" s="12">
        <v>1.0542685042229575E-2</v>
      </c>
      <c r="D494" s="12">
        <v>51.178431368570969</v>
      </c>
      <c r="E494" s="12">
        <v>0.16195645778766932</v>
      </c>
      <c r="F494" s="12">
        <v>47.269634267327518</v>
      </c>
      <c r="G494" s="12">
        <v>0.47499092109774582</v>
      </c>
      <c r="H494" s="12">
        <v>0.71206692621844958</v>
      </c>
      <c r="I494" s="12">
        <v>8.3830221484638909E-3</v>
      </c>
      <c r="J494" s="12">
        <v>1.7020659321040126E-2</v>
      </c>
      <c r="K494" s="12">
        <v>3.9489674397089884E-2</v>
      </c>
      <c r="L494" s="12">
        <v>1.430408946218409E-2</v>
      </c>
      <c r="M494" s="12">
        <v>0.10128403066741598</v>
      </c>
      <c r="O494" s="12">
        <v>98.580200000000005</v>
      </c>
    </row>
    <row r="495" spans="2:15" x14ac:dyDescent="0.2">
      <c r="B495" s="12" t="s">
        <v>101</v>
      </c>
      <c r="D495" s="12">
        <v>50.978216317268</v>
      </c>
      <c r="E495" s="12">
        <v>0.15563186675864002</v>
      </c>
      <c r="F495" s="12">
        <v>47.612392406202204</v>
      </c>
      <c r="G495" s="12">
        <v>0.43641543952253847</v>
      </c>
      <c r="H495" s="12">
        <v>0.66656669565825921</v>
      </c>
      <c r="J495" s="12">
        <v>2.9185536194503595E-2</v>
      </c>
      <c r="K495" s="12">
        <v>9.7331773785602187E-3</v>
      </c>
      <c r="L495" s="12">
        <v>2.3074308450549343E-2</v>
      </c>
      <c r="M495" s="12">
        <v>0.11270931429885334</v>
      </c>
      <c r="O495" s="12">
        <v>100.029</v>
      </c>
    </row>
    <row r="496" spans="2:15" x14ac:dyDescent="0.2">
      <c r="B496" s="12" t="s">
        <v>101</v>
      </c>
      <c r="C496" s="12">
        <v>0.24156422335433461</v>
      </c>
      <c r="D496" s="12">
        <v>50.980989241549004</v>
      </c>
      <c r="E496" s="12">
        <v>0.21119918309261568</v>
      </c>
      <c r="F496" s="12">
        <v>47.257097441175667</v>
      </c>
      <c r="G496" s="12">
        <v>0.36928111541151409</v>
      </c>
      <c r="H496" s="12">
        <v>0.69577508249769848</v>
      </c>
      <c r="I496" s="12">
        <v>2.7700549849316723E-2</v>
      </c>
      <c r="J496" s="12">
        <v>1.9921252889068892E-2</v>
      </c>
      <c r="K496" s="12">
        <v>1.9060495605367149E-2</v>
      </c>
      <c r="L496" s="12">
        <v>5.990890995443468E-2</v>
      </c>
      <c r="M496" s="12">
        <v>8.9570524747279445E-2</v>
      </c>
      <c r="N496" s="12">
        <v>1.8138835683667639E-3</v>
      </c>
      <c r="O496" s="12">
        <v>98.517899999999997</v>
      </c>
    </row>
    <row r="497" spans="2:15" x14ac:dyDescent="0.2">
      <c r="B497" s="12" t="s">
        <v>129</v>
      </c>
      <c r="D497" s="12">
        <v>52.265386251026079</v>
      </c>
      <c r="E497" s="12">
        <v>0.10945180144986304</v>
      </c>
      <c r="F497" s="12">
        <v>46.247267908181939</v>
      </c>
      <c r="G497" s="12">
        <v>0.50692492557831337</v>
      </c>
      <c r="H497" s="12">
        <v>0.681250679932353</v>
      </c>
      <c r="J497" s="12">
        <v>3.0016911771977888E-2</v>
      </c>
      <c r="L497" s="12">
        <v>5.0784765559324712E-3</v>
      </c>
      <c r="M497" s="12">
        <v>0.19198718265702727</v>
      </c>
      <c r="O497" s="12">
        <v>101.113</v>
      </c>
    </row>
    <row r="498" spans="2:15" x14ac:dyDescent="0.2">
      <c r="B498" s="12" t="s">
        <v>129</v>
      </c>
      <c r="D498" s="12">
        <v>52.061059657576173</v>
      </c>
      <c r="E498" s="12">
        <v>0.13315231343430953</v>
      </c>
      <c r="F498" s="12">
        <v>46.405635972274332</v>
      </c>
      <c r="G498" s="12">
        <v>0.56708465806986708</v>
      </c>
      <c r="H498" s="12">
        <v>0.64115800075040974</v>
      </c>
      <c r="J498" s="12">
        <v>1.2013467880487372E-2</v>
      </c>
      <c r="L498" s="12">
        <v>7.0993700507513968E-2</v>
      </c>
      <c r="M498" s="12">
        <v>0.13627934990817353</v>
      </c>
      <c r="N498" s="12">
        <v>2.1163530085507219E-2</v>
      </c>
      <c r="O498" s="12">
        <v>101.27800000000001</v>
      </c>
    </row>
    <row r="499" spans="2:15" x14ac:dyDescent="0.2">
      <c r="B499" s="12" t="s">
        <v>129</v>
      </c>
      <c r="D499" s="12">
        <v>52.354269863285118</v>
      </c>
      <c r="E499" s="12">
        <v>0.16134733505052506</v>
      </c>
      <c r="F499" s="12">
        <v>46.232712502476716</v>
      </c>
      <c r="G499" s="12">
        <v>0.50169704775113932</v>
      </c>
      <c r="H499" s="12">
        <v>0.67211511789181688</v>
      </c>
      <c r="L499" s="12">
        <v>3.8161283931048146E-3</v>
      </c>
      <c r="M499" s="12">
        <v>0.13039231226471171</v>
      </c>
      <c r="N499" s="12">
        <v>2.1228452546066968E-2</v>
      </c>
      <c r="O499" s="12">
        <v>100.94</v>
      </c>
    </row>
    <row r="500" spans="2:15" x14ac:dyDescent="0.2">
      <c r="B500" s="12" t="s">
        <v>129</v>
      </c>
      <c r="C500" s="12">
        <v>0.6184439250107332</v>
      </c>
      <c r="D500" s="12">
        <v>49.460477985021228</v>
      </c>
      <c r="E500" s="12">
        <v>0.21261079044029957</v>
      </c>
      <c r="F500" s="12">
        <v>48.399274912941856</v>
      </c>
      <c r="G500" s="12">
        <v>0.46046272003053001</v>
      </c>
      <c r="H500" s="12">
        <v>0.62357773219481949</v>
      </c>
      <c r="I500" s="12">
        <v>9.5511138672899881E-3</v>
      </c>
      <c r="J500" s="12">
        <v>2.0529504364833279E-2</v>
      </c>
      <c r="K500" s="12">
        <v>4.1598053713686023E-2</v>
      </c>
      <c r="L500" s="12">
        <v>3.6750465105185328E-3</v>
      </c>
      <c r="M500" s="12">
        <v>0.17648809807756527</v>
      </c>
      <c r="O500" s="12">
        <v>104.815</v>
      </c>
    </row>
    <row r="501" spans="2:15" x14ac:dyDescent="0.2">
      <c r="B501" s="12" t="s">
        <v>130</v>
      </c>
      <c r="C501" s="12">
        <v>2.1314962107122849E-3</v>
      </c>
      <c r="D501" s="12">
        <v>53.113880274506258</v>
      </c>
      <c r="E501" s="12">
        <v>0.138718102740711</v>
      </c>
      <c r="F501" s="12">
        <v>45.324193060408234</v>
      </c>
      <c r="G501" s="12">
        <v>0.49698134439589825</v>
      </c>
      <c r="H501" s="12">
        <v>0.69324058192584259</v>
      </c>
      <c r="I501" s="12">
        <v>8.5064298317416871E-3</v>
      </c>
      <c r="J501" s="12">
        <v>1.7167241330121154E-3</v>
      </c>
      <c r="K501" s="12">
        <v>1.656000677467922E-3</v>
      </c>
      <c r="M501" s="12">
        <v>0.21897392674791646</v>
      </c>
      <c r="O501" s="12">
        <v>97.139899999999997</v>
      </c>
    </row>
    <row r="502" spans="2:15" x14ac:dyDescent="0.2">
      <c r="B502" s="12" t="s">
        <v>131</v>
      </c>
      <c r="D502" s="12">
        <v>52.976506992717177</v>
      </c>
      <c r="E502" s="12">
        <v>0.13688448273697409</v>
      </c>
      <c r="F502" s="12">
        <v>45.397594434183695</v>
      </c>
      <c r="G502" s="12">
        <v>0.54893010099801043</v>
      </c>
      <c r="H502" s="12">
        <v>0.66484228136099399</v>
      </c>
      <c r="J502" s="12">
        <v>1.2491793973478417E-2</v>
      </c>
      <c r="L502" s="12">
        <v>1.9013065255844598E-2</v>
      </c>
      <c r="M502" s="12">
        <v>0.19114851754746717</v>
      </c>
      <c r="N502" s="12">
        <v>1.5228198548171638E-2</v>
      </c>
      <c r="O502" s="12">
        <v>98.009100000000004</v>
      </c>
    </row>
    <row r="503" spans="2:15" x14ac:dyDescent="0.2">
      <c r="B503" s="12" t="s">
        <v>132</v>
      </c>
      <c r="D503" s="12">
        <v>53.016630877709275</v>
      </c>
      <c r="E503" s="12">
        <v>0.14159450465909978</v>
      </c>
      <c r="F503" s="12">
        <v>45.37318463556614</v>
      </c>
      <c r="G503" s="12">
        <v>0.55824973454412907</v>
      </c>
      <c r="H503" s="12">
        <v>0.67149940128448138</v>
      </c>
      <c r="I503" s="12">
        <v>2.3721110485355776E-3</v>
      </c>
      <c r="J503" s="12">
        <v>2.872878701657337E-2</v>
      </c>
      <c r="L503" s="12">
        <v>4.0079792791657947E-3</v>
      </c>
      <c r="M503" s="12">
        <v>0.1816957414163278</v>
      </c>
      <c r="N503" s="12">
        <v>2.2030100628973977E-2</v>
      </c>
      <c r="O503" s="12">
        <v>97.915400000000005</v>
      </c>
    </row>
    <row r="504" spans="2:15" x14ac:dyDescent="0.2">
      <c r="B504" s="12" t="s">
        <v>61</v>
      </c>
      <c r="D504" s="12">
        <v>52.790508493811373</v>
      </c>
      <c r="E504" s="12">
        <v>0.14975718493467149</v>
      </c>
      <c r="F504" s="12">
        <v>45.476591586387187</v>
      </c>
      <c r="G504" s="12">
        <v>0.51261687021038893</v>
      </c>
      <c r="H504" s="12">
        <v>0.75161903404088704</v>
      </c>
      <c r="J504" s="12">
        <v>2.6948096999115851E-3</v>
      </c>
      <c r="L504" s="12">
        <v>1.1976141070135372E-2</v>
      </c>
      <c r="M504" s="12">
        <v>0.24141732346721134</v>
      </c>
      <c r="N504" s="12">
        <v>2.1947953869128959E-2</v>
      </c>
      <c r="O504" s="12">
        <v>98.319800000000001</v>
      </c>
    </row>
    <row r="505" spans="2:15" x14ac:dyDescent="0.2">
      <c r="B505" s="12" t="s">
        <v>63</v>
      </c>
      <c r="D505" s="12">
        <v>53.26531966108108</v>
      </c>
      <c r="E505" s="12">
        <v>0.16003076571878136</v>
      </c>
      <c r="F505" s="12">
        <v>45.079414605015778</v>
      </c>
      <c r="G505" s="12">
        <v>0.48242808703535733</v>
      </c>
      <c r="H505" s="12">
        <v>0.69743841505310256</v>
      </c>
      <c r="I505" s="12">
        <v>4.7718458150318782E-3</v>
      </c>
      <c r="L505" s="12">
        <v>8.8486841553315182E-2</v>
      </c>
      <c r="M505" s="12">
        <v>0.18949773212502771</v>
      </c>
      <c r="N505" s="12">
        <v>1.8027427800356281E-3</v>
      </c>
      <c r="O505" s="12">
        <v>97.719300000000004</v>
      </c>
    </row>
    <row r="506" spans="2:15" x14ac:dyDescent="0.2">
      <c r="B506" s="12" t="s">
        <v>99</v>
      </c>
      <c r="D506" s="12">
        <v>51.211503371445652</v>
      </c>
      <c r="E506" s="12">
        <v>0.11979216902336991</v>
      </c>
      <c r="F506" s="12">
        <v>47.284961395663537</v>
      </c>
      <c r="G506" s="12">
        <v>0.4976165000058948</v>
      </c>
      <c r="H506" s="12">
        <v>0.64603681953027559</v>
      </c>
      <c r="K506" s="12">
        <v>9.5552448433327553E-3</v>
      </c>
      <c r="L506" s="12">
        <v>2.3488040010295648E-2</v>
      </c>
      <c r="M506" s="12">
        <v>0.20199734189922147</v>
      </c>
      <c r="N506" s="12">
        <v>5.0451613648525391E-3</v>
      </c>
      <c r="O506" s="12">
        <v>100.795</v>
      </c>
    </row>
    <row r="507" spans="2:15" x14ac:dyDescent="0.2">
      <c r="B507" s="12" t="s">
        <v>99</v>
      </c>
      <c r="D507" s="12">
        <v>51.480633418283482</v>
      </c>
      <c r="E507" s="12">
        <v>0.15383241609760454</v>
      </c>
      <c r="F507" s="12">
        <v>47.047328769952621</v>
      </c>
      <c r="G507" s="12">
        <v>0.43622740190310433</v>
      </c>
      <c r="H507" s="12">
        <v>0.66030583539030108</v>
      </c>
      <c r="K507" s="12">
        <v>1.5949488011045908E-3</v>
      </c>
      <c r="L507" s="12">
        <v>1.7644368467802835E-2</v>
      </c>
      <c r="M507" s="12">
        <v>0.19477866993439882</v>
      </c>
      <c r="O507" s="12">
        <v>101.003</v>
      </c>
    </row>
    <row r="508" spans="2:15" x14ac:dyDescent="0.2">
      <c r="B508" s="12" t="s">
        <v>99</v>
      </c>
      <c r="D508" s="12">
        <v>51.329124841079214</v>
      </c>
      <c r="E508" s="12">
        <v>0.16081554016121391</v>
      </c>
      <c r="F508" s="12">
        <v>47.332003921468171</v>
      </c>
      <c r="G508" s="12">
        <v>0.44502528355266091</v>
      </c>
      <c r="H508" s="12">
        <v>0.57263069890076568</v>
      </c>
      <c r="K508" s="12">
        <v>9.2589784827263617E-3</v>
      </c>
      <c r="M508" s="12">
        <v>0.15114073635525102</v>
      </c>
      <c r="O508" s="12">
        <v>101.569</v>
      </c>
    </row>
    <row r="509" spans="2:15" x14ac:dyDescent="0.2">
      <c r="B509" s="12" t="s">
        <v>99</v>
      </c>
      <c r="C509" s="12">
        <v>5.9391619408473026E-2</v>
      </c>
      <c r="D509" s="12">
        <v>51.566238430633589</v>
      </c>
      <c r="E509" s="12">
        <v>0.18872847542669108</v>
      </c>
      <c r="F509" s="12">
        <v>47.5085701765978</v>
      </c>
      <c r="G509" s="12">
        <v>0.48104869153645952</v>
      </c>
      <c r="I509" s="12">
        <v>1.0621983969842694E-2</v>
      </c>
      <c r="K509" s="12">
        <v>8.3427565529346596E-3</v>
      </c>
      <c r="M509" s="12">
        <v>0.17705786587421268</v>
      </c>
      <c r="O509" s="12">
        <v>99.339299999999994</v>
      </c>
    </row>
    <row r="510" spans="2:15" x14ac:dyDescent="0.2">
      <c r="B510" s="12" t="s">
        <v>99</v>
      </c>
      <c r="D510" s="12">
        <v>51.34658909750577</v>
      </c>
      <c r="E510" s="12">
        <v>0.16315143495602533</v>
      </c>
      <c r="F510" s="12">
        <v>47.162128821677229</v>
      </c>
      <c r="G510" s="12">
        <v>0.45292024062250769</v>
      </c>
      <c r="H510" s="12">
        <v>0.64964636448908641</v>
      </c>
      <c r="L510" s="12">
        <v>2.251270727917069E-2</v>
      </c>
      <c r="M510" s="12">
        <v>0.18286616947914433</v>
      </c>
      <c r="N510" s="12">
        <v>2.0185163991072824E-2</v>
      </c>
      <c r="O510" s="12">
        <v>101.377</v>
      </c>
    </row>
    <row r="511" spans="2:15" x14ac:dyDescent="0.2">
      <c r="B511" s="12" t="s">
        <v>99</v>
      </c>
      <c r="D511" s="12">
        <v>51.056182016121838</v>
      </c>
      <c r="E511" s="12">
        <v>0.11935908783332126</v>
      </c>
      <c r="F511" s="12">
        <v>47.517271883439363</v>
      </c>
      <c r="G511" s="12">
        <v>0.4119134998015207</v>
      </c>
      <c r="H511" s="12">
        <v>0.64269720259217877</v>
      </c>
      <c r="K511" s="12">
        <v>7.0290198764278141E-3</v>
      </c>
      <c r="L511" s="12">
        <v>1.950251688005944E-2</v>
      </c>
      <c r="M511" s="12">
        <v>0.19396292740284621</v>
      </c>
      <c r="N511" s="12">
        <v>2.0117911342961526E-2</v>
      </c>
      <c r="O511" s="12">
        <v>101.973</v>
      </c>
    </row>
    <row r="512" spans="2:15" x14ac:dyDescent="0.2">
      <c r="B512" s="12" t="s">
        <v>99</v>
      </c>
      <c r="D512" s="12">
        <v>51.084406519090216</v>
      </c>
      <c r="E512" s="12">
        <v>0.14522477652803967</v>
      </c>
      <c r="F512" s="12">
        <v>47.346585670026229</v>
      </c>
      <c r="G512" s="12">
        <v>0.4873401442126884</v>
      </c>
      <c r="H512" s="12">
        <v>0.65995344493429431</v>
      </c>
      <c r="L512" s="12">
        <v>7.6598101644322542E-2</v>
      </c>
      <c r="M512" s="12">
        <v>0.20263364852577678</v>
      </c>
      <c r="O512" s="12">
        <v>101.288</v>
      </c>
    </row>
    <row r="513" spans="2:15" x14ac:dyDescent="0.2">
      <c r="B513" s="12" t="s">
        <v>65</v>
      </c>
      <c r="D513" s="12">
        <v>51.210887795549091</v>
      </c>
      <c r="E513" s="12">
        <v>0.14082090669281697</v>
      </c>
      <c r="F513" s="12">
        <v>47.454387357608148</v>
      </c>
      <c r="G513" s="12">
        <v>0.35891574270120802</v>
      </c>
      <c r="H513" s="12">
        <v>0.71144465327457007</v>
      </c>
      <c r="K513" s="12">
        <v>1.6321144648464179E-3</v>
      </c>
      <c r="M513" s="12">
        <v>0.11072592710523599</v>
      </c>
      <c r="O513" s="12">
        <v>102.265</v>
      </c>
    </row>
    <row r="514" spans="2:15" x14ac:dyDescent="0.2">
      <c r="B514" s="12" t="s">
        <v>65</v>
      </c>
      <c r="D514" s="12">
        <v>51.381337930567952</v>
      </c>
      <c r="E514" s="12">
        <v>0.17496682355134252</v>
      </c>
      <c r="F514" s="12">
        <v>47.218623179057772</v>
      </c>
      <c r="G514" s="12">
        <v>0.38385019119059033</v>
      </c>
      <c r="H514" s="12">
        <v>0.67490481108890343</v>
      </c>
      <c r="J514" s="12">
        <v>9.8134952709773484E-3</v>
      </c>
      <c r="K514" s="12">
        <v>1.1698611907635272E-2</v>
      </c>
      <c r="L514" s="12">
        <v>9.0580875212696605E-3</v>
      </c>
      <c r="M514" s="12">
        <v>0.12564657240247379</v>
      </c>
      <c r="O514" s="12">
        <v>102.807</v>
      </c>
    </row>
    <row r="515" spans="2:15" x14ac:dyDescent="0.2">
      <c r="B515" s="12" t="s">
        <v>133</v>
      </c>
      <c r="D515" s="12">
        <v>51.239733434223965</v>
      </c>
      <c r="E515" s="12">
        <v>0.13102289566761979</v>
      </c>
      <c r="F515" s="12">
        <v>47.227161513671881</v>
      </c>
      <c r="G515" s="12">
        <v>0.51815975990458152</v>
      </c>
      <c r="H515" s="12">
        <v>0.66811717403173576</v>
      </c>
      <c r="I515" s="12">
        <v>1.1296067545168353E-2</v>
      </c>
      <c r="J515" s="12">
        <v>3.1791182081140443E-2</v>
      </c>
      <c r="L515" s="12">
        <v>2.0337399898178649E-3</v>
      </c>
      <c r="M515" s="12">
        <v>0.17068423288408222</v>
      </c>
      <c r="O515" s="12">
        <v>102.687</v>
      </c>
    </row>
    <row r="516" spans="2:15" x14ac:dyDescent="0.2">
      <c r="B516" s="12" t="s">
        <v>133</v>
      </c>
      <c r="D516" s="12">
        <v>51.136664654374925</v>
      </c>
      <c r="E516" s="12">
        <v>0.14140431946890758</v>
      </c>
      <c r="F516" s="12">
        <v>47.359949961169114</v>
      </c>
      <c r="G516" s="12">
        <v>0.49327955210009444</v>
      </c>
      <c r="H516" s="12">
        <v>0.66187067832056057</v>
      </c>
      <c r="L516" s="12">
        <v>6.5721865981176311E-2</v>
      </c>
      <c r="M516" s="12">
        <v>0.14110509513101868</v>
      </c>
      <c r="O516" s="12">
        <v>103.18</v>
      </c>
    </row>
    <row r="517" spans="2:15" x14ac:dyDescent="0.2">
      <c r="B517" s="12" t="s">
        <v>133</v>
      </c>
      <c r="D517" s="12">
        <v>51.28868974229723</v>
      </c>
      <c r="E517" s="12">
        <v>0.15927877446832198</v>
      </c>
      <c r="F517" s="12">
        <v>47.167552863527646</v>
      </c>
      <c r="G517" s="12">
        <v>0.47611853161985662</v>
      </c>
      <c r="H517" s="12">
        <v>0.67539801274746125</v>
      </c>
      <c r="I517" s="12">
        <v>1.4812289914944099E-2</v>
      </c>
      <c r="J517" s="12">
        <v>7.6851151250765448E-3</v>
      </c>
      <c r="M517" s="12">
        <v>0.20012469722209814</v>
      </c>
      <c r="N517" s="12">
        <v>3.5078910742561719E-3</v>
      </c>
      <c r="O517" s="12">
        <v>102.30800000000001</v>
      </c>
    </row>
    <row r="518" spans="2:15" x14ac:dyDescent="0.2">
      <c r="B518" s="12" t="s">
        <v>133</v>
      </c>
      <c r="D518" s="12">
        <v>51.376002589544207</v>
      </c>
      <c r="E518" s="12">
        <v>0.13597514446036507</v>
      </c>
      <c r="F518" s="12">
        <v>47.208258313208326</v>
      </c>
      <c r="G518" s="12">
        <v>0.41265376280232074</v>
      </c>
      <c r="H518" s="12">
        <v>0.65429459620091013</v>
      </c>
      <c r="K518" s="12">
        <v>1.1735886409898868E-3</v>
      </c>
      <c r="M518" s="12">
        <v>0.17096051105252097</v>
      </c>
      <c r="N518" s="12">
        <v>2.6037359898487784E-2</v>
      </c>
      <c r="O518" s="12">
        <v>102.929</v>
      </c>
    </row>
    <row r="519" spans="2:15" x14ac:dyDescent="0.2">
      <c r="B519" s="12" t="s">
        <v>134</v>
      </c>
      <c r="D519" s="12">
        <v>51.34116119896153</v>
      </c>
      <c r="E519" s="12">
        <v>0.14672626071906222</v>
      </c>
      <c r="F519" s="12">
        <v>47.2669341515223</v>
      </c>
      <c r="G519" s="12">
        <v>0.48595212807804267</v>
      </c>
      <c r="H519" s="12">
        <v>0.67791774840689167</v>
      </c>
      <c r="M519" s="12">
        <v>0.13715482652820393</v>
      </c>
      <c r="O519" s="12">
        <v>101.688</v>
      </c>
    </row>
    <row r="520" spans="2:15" x14ac:dyDescent="0.2">
      <c r="B520" s="12" t="s">
        <v>66</v>
      </c>
      <c r="D520" s="12">
        <v>50.934707232504763</v>
      </c>
      <c r="E520" s="12">
        <v>0.14479562435903695</v>
      </c>
      <c r="F520" s="12">
        <v>47.655222933046836</v>
      </c>
      <c r="G520" s="12">
        <v>0.44337061092933533</v>
      </c>
      <c r="H520" s="12">
        <v>0.64885774283342279</v>
      </c>
      <c r="I520" s="12">
        <v>4.1822532597548473E-3</v>
      </c>
      <c r="M520" s="12">
        <v>0.21420422913512721</v>
      </c>
      <c r="O520" s="12">
        <v>102.38500000000001</v>
      </c>
    </row>
    <row r="521" spans="2:15" x14ac:dyDescent="0.2">
      <c r="B521" s="12" t="s">
        <v>66</v>
      </c>
      <c r="D521" s="12">
        <v>51.262145460618733</v>
      </c>
      <c r="E521" s="12">
        <v>0.13671392221010542</v>
      </c>
      <c r="F521" s="12">
        <v>47.33502313654985</v>
      </c>
      <c r="G521" s="12">
        <v>0.49880829575486063</v>
      </c>
      <c r="H521" s="12">
        <v>0.67033216422529396</v>
      </c>
      <c r="M521" s="12">
        <v>0.15691984241602561</v>
      </c>
      <c r="N521" s="12">
        <v>4.9760774951614645E-3</v>
      </c>
      <c r="O521" s="12">
        <v>101.78700000000001</v>
      </c>
    </row>
    <row r="522" spans="2:15" x14ac:dyDescent="0.2">
      <c r="B522" s="12" t="s">
        <v>66</v>
      </c>
      <c r="D522" s="12">
        <v>51.090401109743468</v>
      </c>
      <c r="E522" s="12">
        <v>0.15396127620498992</v>
      </c>
      <c r="F522" s="12">
        <v>47.46185256823555</v>
      </c>
      <c r="G522" s="12">
        <v>0.47957818025516286</v>
      </c>
      <c r="H522" s="12">
        <v>0.6709405466658851</v>
      </c>
      <c r="M522" s="12">
        <v>0.19708594650567574</v>
      </c>
      <c r="N522" s="12">
        <v>1.6509387882695428E-3</v>
      </c>
      <c r="O522" s="12">
        <v>102.366</v>
      </c>
    </row>
    <row r="523" spans="2:15" x14ac:dyDescent="0.2">
      <c r="B523" s="12" t="s">
        <v>67</v>
      </c>
      <c r="D523" s="12">
        <v>51.218320430930447</v>
      </c>
      <c r="E523" s="12">
        <v>0.13329604882308502</v>
      </c>
      <c r="F523" s="12">
        <v>47.378015875351998</v>
      </c>
      <c r="G523" s="12">
        <v>0.46338366742216858</v>
      </c>
      <c r="H523" s="12">
        <v>0.66996830816628894</v>
      </c>
      <c r="J523" s="12">
        <v>2.7136255261531218E-2</v>
      </c>
      <c r="M523" s="12">
        <v>0.15135254466782447</v>
      </c>
      <c r="O523" s="12">
        <v>101.919</v>
      </c>
    </row>
    <row r="524" spans="2:15" x14ac:dyDescent="0.2">
      <c r="B524" s="12" t="s">
        <v>67</v>
      </c>
      <c r="D524" s="12">
        <v>51.105940429849461</v>
      </c>
      <c r="E524" s="12">
        <v>0.12054418981278231</v>
      </c>
      <c r="F524" s="12">
        <v>47.52597535633798</v>
      </c>
      <c r="G524" s="12">
        <v>0.45195851747787824</v>
      </c>
      <c r="H524" s="12">
        <v>0.66215158876498759</v>
      </c>
      <c r="J524" s="12">
        <v>4.743661037453293E-2</v>
      </c>
      <c r="M524" s="12">
        <v>0.12803777524121715</v>
      </c>
      <c r="O524" s="12">
        <v>102.501</v>
      </c>
    </row>
    <row r="525" spans="2:15" x14ac:dyDescent="0.2">
      <c r="B525" s="12" t="s">
        <v>67</v>
      </c>
      <c r="D525" s="12">
        <v>51.320598249739021</v>
      </c>
      <c r="E525" s="12">
        <v>0.13445984838876476</v>
      </c>
      <c r="F525" s="12">
        <v>47.299680972497292</v>
      </c>
      <c r="G525" s="12">
        <v>0.45579664191845776</v>
      </c>
      <c r="H525" s="12">
        <v>0.65939765266002603</v>
      </c>
      <c r="I525" s="12">
        <v>6.8049444384823271E-3</v>
      </c>
      <c r="J525" s="12">
        <v>1.5537712563049396E-2</v>
      </c>
      <c r="K525" s="12">
        <v>1.2923052907833249E-2</v>
      </c>
      <c r="M525" s="12">
        <v>0.12280802739538922</v>
      </c>
      <c r="N525" s="12">
        <v>1.6467477731490064E-2</v>
      </c>
      <c r="O525" s="12">
        <v>102.499</v>
      </c>
    </row>
    <row r="526" spans="2:15" x14ac:dyDescent="0.2">
      <c r="B526" s="12" t="s">
        <v>67</v>
      </c>
      <c r="D526" s="12">
        <v>51.10013597513597</v>
      </c>
      <c r="E526" s="12">
        <v>0.15961441336441337</v>
      </c>
      <c r="F526" s="12">
        <v>47.500874125874127</v>
      </c>
      <c r="G526" s="12">
        <v>0.43142968142968141</v>
      </c>
      <c r="H526" s="12">
        <v>0.67121794871794871</v>
      </c>
      <c r="I526" s="12">
        <v>1.9451243201243203E-2</v>
      </c>
      <c r="J526" s="12">
        <v>5.0114607614607613E-2</v>
      </c>
      <c r="K526" s="12">
        <v>6.5190365190365192E-3</v>
      </c>
      <c r="M526" s="12">
        <v>0.10113247863247864</v>
      </c>
      <c r="N526" s="12">
        <v>2.1312160062160062E-2</v>
      </c>
      <c r="O526" s="12">
        <v>102.96</v>
      </c>
    </row>
    <row r="527" spans="2:15" x14ac:dyDescent="0.2">
      <c r="B527" s="12" t="s">
        <v>68</v>
      </c>
      <c r="D527" s="12">
        <v>51.316080426593615</v>
      </c>
      <c r="E527" s="12">
        <v>0.14487549532801725</v>
      </c>
      <c r="F527" s="12">
        <v>47.158162516510934</v>
      </c>
      <c r="G527" s="12">
        <v>0.50067609216770215</v>
      </c>
      <c r="H527" s="12">
        <v>0.65751186341177048</v>
      </c>
      <c r="I527" s="12">
        <v>4.8432072794873052E-3</v>
      </c>
      <c r="J527" s="12">
        <v>0.11990411428012329</v>
      </c>
      <c r="M527" s="12">
        <v>0.16029352771390834</v>
      </c>
      <c r="O527" s="12">
        <v>102.205</v>
      </c>
    </row>
    <row r="528" spans="2:15" x14ac:dyDescent="0.2">
      <c r="B528" s="12" t="s">
        <v>68</v>
      </c>
      <c r="D528" s="12">
        <v>51.127424555763554</v>
      </c>
      <c r="E528" s="12">
        <v>0.14568603044232523</v>
      </c>
      <c r="F528" s="12">
        <v>47.575395230767725</v>
      </c>
      <c r="G528" s="12">
        <v>0.43843025022297583</v>
      </c>
      <c r="H528" s="12">
        <v>0.65846475021807527</v>
      </c>
      <c r="M528" s="12">
        <v>8.3540954042478119E-2</v>
      </c>
      <c r="O528" s="12">
        <v>102.029</v>
      </c>
    </row>
    <row r="529" spans="1:15" x14ac:dyDescent="0.2">
      <c r="B529" s="12" t="s">
        <v>68</v>
      </c>
      <c r="D529" s="12">
        <v>50.927093413091718</v>
      </c>
      <c r="E529" s="12">
        <v>0.11513552082416992</v>
      </c>
      <c r="F529" s="12">
        <v>47.531986433256122</v>
      </c>
      <c r="G529" s="12">
        <v>0.53562149957481742</v>
      </c>
      <c r="H529" s="12">
        <v>0.68046017456919727</v>
      </c>
      <c r="I529" s="12">
        <v>4.8451260397423491E-3</v>
      </c>
      <c r="J529" s="12">
        <v>1.923486692275362E-2</v>
      </c>
      <c r="K529" s="12">
        <v>2.2471141346313618E-3</v>
      </c>
      <c r="M529" s="12">
        <v>0.2104018219315994</v>
      </c>
      <c r="O529" s="12">
        <v>102.309</v>
      </c>
    </row>
    <row r="530" spans="1:15" x14ac:dyDescent="0.2">
      <c r="B530" s="12" t="s">
        <v>68</v>
      </c>
      <c r="D530" s="12">
        <v>51.549654029821653</v>
      </c>
      <c r="E530" s="12">
        <v>0.15518565441964718</v>
      </c>
      <c r="F530" s="12">
        <v>46.946106617288763</v>
      </c>
      <c r="G530" s="12">
        <v>0.46879446447714646</v>
      </c>
      <c r="H530" s="12">
        <v>0.66249878179514665</v>
      </c>
      <c r="J530" s="12">
        <v>3.3539616021830233E-2</v>
      </c>
      <c r="M530" s="12">
        <v>0.22209726147548972</v>
      </c>
      <c r="N530" s="12">
        <v>8.2340902446155339E-3</v>
      </c>
      <c r="O530" s="12">
        <v>102.61</v>
      </c>
    </row>
    <row r="531" spans="1:15" x14ac:dyDescent="0.2">
      <c r="B531" s="12" t="s">
        <v>68</v>
      </c>
      <c r="D531" s="12">
        <v>51.235999642860683</v>
      </c>
      <c r="E531" s="12">
        <v>0.14184879118262717</v>
      </c>
      <c r="F531" s="12">
        <v>47.284352337774429</v>
      </c>
      <c r="G531" s="12">
        <v>0.47293181615261748</v>
      </c>
      <c r="H531" s="12">
        <v>0.66077419866866394</v>
      </c>
      <c r="J531" s="12">
        <v>4.4146387436632571E-3</v>
      </c>
      <c r="K531" s="12">
        <v>1.5710161605539626E-2</v>
      </c>
      <c r="M531" s="12">
        <v>0.22444122578149026</v>
      </c>
      <c r="O531" s="12">
        <v>100.801</v>
      </c>
    </row>
    <row r="532" spans="1:15" x14ac:dyDescent="0.2">
      <c r="B532" s="12" t="s">
        <v>70</v>
      </c>
      <c r="D532" s="12">
        <v>50.960852367471986</v>
      </c>
      <c r="E532" s="12">
        <v>0.15459921665955714</v>
      </c>
      <c r="F532" s="12">
        <v>47.515705588087016</v>
      </c>
      <c r="G532" s="12">
        <v>0.44928064528638462</v>
      </c>
      <c r="H532" s="12">
        <v>0.66131190134563933</v>
      </c>
      <c r="I532" s="12">
        <v>1.0470392058013728E-2</v>
      </c>
      <c r="K532" s="12">
        <v>8.108736960483965E-3</v>
      </c>
      <c r="M532" s="12">
        <v>0.30013766626594796</v>
      </c>
      <c r="O532" s="12">
        <v>103.148</v>
      </c>
    </row>
    <row r="533" spans="1:15" x14ac:dyDescent="0.2">
      <c r="B533" s="12" t="s">
        <v>70</v>
      </c>
      <c r="D533" s="12">
        <v>51.339001992128658</v>
      </c>
      <c r="E533" s="12">
        <v>0.1377367474855449</v>
      </c>
      <c r="F533" s="12">
        <v>47.127447645886974</v>
      </c>
      <c r="G533" s="12">
        <v>0.52151596132355083</v>
      </c>
      <c r="H533" s="12">
        <v>0.65510519411107326</v>
      </c>
      <c r="I533" s="12">
        <v>1.072153928380545E-2</v>
      </c>
      <c r="J533" s="12">
        <v>2.2410961566493366E-2</v>
      </c>
      <c r="M533" s="12">
        <v>0.24627471940138962</v>
      </c>
      <c r="O533" s="12">
        <v>102.905</v>
      </c>
    </row>
    <row r="534" spans="1:15" x14ac:dyDescent="0.2">
      <c r="B534" s="12" t="s">
        <v>70</v>
      </c>
      <c r="D534" s="12">
        <v>51.388802062983508</v>
      </c>
      <c r="E534" s="12">
        <v>0.15413182777213408</v>
      </c>
      <c r="F534" s="12">
        <v>47.247694772212235</v>
      </c>
      <c r="G534" s="12">
        <v>0.43847874501836365</v>
      </c>
      <c r="H534" s="12">
        <v>0.70731812143471118</v>
      </c>
      <c r="K534" s="12">
        <v>2.7516214737829179E-3</v>
      </c>
      <c r="M534" s="12">
        <v>0.12559584277565053</v>
      </c>
      <c r="O534" s="12">
        <v>102.376</v>
      </c>
    </row>
    <row r="535" spans="1:15" x14ac:dyDescent="0.2">
      <c r="B535" s="12" t="s">
        <v>71</v>
      </c>
      <c r="D535" s="12">
        <v>51.220100327322733</v>
      </c>
      <c r="E535" s="12">
        <v>0.1483943754721001</v>
      </c>
      <c r="F535" s="12">
        <v>47.467606670411186</v>
      </c>
      <c r="G535" s="12">
        <v>0.40032248068021148</v>
      </c>
      <c r="H535" s="12">
        <v>0.69000987778660106</v>
      </c>
      <c r="J535" s="12">
        <v>1.3260444306714959E-2</v>
      </c>
      <c r="M535" s="12">
        <v>8.2497917917530167E-2</v>
      </c>
      <c r="N535" s="12">
        <v>1.6342894772520385E-2</v>
      </c>
      <c r="O535" s="12">
        <v>102.447</v>
      </c>
    </row>
    <row r="536" spans="1:15" x14ac:dyDescent="0.2">
      <c r="B536" s="12" t="s">
        <v>72</v>
      </c>
      <c r="D536" s="12">
        <v>51.818828129628535</v>
      </c>
      <c r="E536" s="12">
        <v>0.13811343484013666</v>
      </c>
      <c r="F536" s="12">
        <v>46.784268420325056</v>
      </c>
      <c r="G536" s="12">
        <v>0.45537354108655725</v>
      </c>
      <c r="H536" s="12">
        <v>0.66722653395738296</v>
      </c>
      <c r="J536" s="12">
        <v>2.1808163990757749E-2</v>
      </c>
      <c r="M536" s="12">
        <v>0.16486166242075953</v>
      </c>
      <c r="N536" s="12">
        <v>5.0052333274088114E-3</v>
      </c>
      <c r="O536" s="12">
        <v>102.83</v>
      </c>
    </row>
    <row r="537" spans="1:15" x14ac:dyDescent="0.2">
      <c r="B537" s="12" t="s">
        <v>72</v>
      </c>
      <c r="D537" s="12">
        <v>51.65160486132752</v>
      </c>
      <c r="E537" s="12">
        <v>0.177562129947024</v>
      </c>
      <c r="F537" s="12">
        <v>47.005005453412281</v>
      </c>
      <c r="G537" s="12">
        <v>0.40218331255842943</v>
      </c>
      <c r="H537" s="12">
        <v>0.69754693829853531</v>
      </c>
      <c r="J537" s="12">
        <v>1.1978030539108757E-2</v>
      </c>
      <c r="M537" s="12">
        <v>0.1081324010595201</v>
      </c>
      <c r="O537" s="12">
        <v>102.283</v>
      </c>
    </row>
    <row r="538" spans="1:15" x14ac:dyDescent="0.2">
      <c r="B538" s="12" t="s">
        <v>108</v>
      </c>
      <c r="D538" s="12">
        <v>51.736507657618084</v>
      </c>
      <c r="E538" s="12">
        <v>0.14640643454664362</v>
      </c>
      <c r="F538" s="12">
        <v>46.966919480316648</v>
      </c>
      <c r="G538" s="12">
        <v>0.49213251730162916</v>
      </c>
      <c r="H538" s="12">
        <v>0.64699210323386724</v>
      </c>
      <c r="J538" s="12">
        <v>4.4266791609319936E-3</v>
      </c>
      <c r="M538" s="12">
        <v>9.9149804289047017E-2</v>
      </c>
      <c r="O538" s="12">
        <v>103.262</v>
      </c>
    </row>
    <row r="539" spans="1:15" x14ac:dyDescent="0.2">
      <c r="B539" s="12" t="s">
        <v>108</v>
      </c>
      <c r="D539" s="12">
        <v>51.196635223183897</v>
      </c>
      <c r="E539" s="12">
        <v>0.15541670718661871</v>
      </c>
      <c r="F539" s="12">
        <v>47.424292521637653</v>
      </c>
      <c r="G539" s="12">
        <v>0.4544627054361568</v>
      </c>
      <c r="H539" s="12">
        <v>0.69939803559272595</v>
      </c>
      <c r="I539" s="12">
        <v>7.6621608480015565E-3</v>
      </c>
      <c r="K539" s="12">
        <v>7.0212972867840125E-3</v>
      </c>
      <c r="M539" s="12">
        <v>8.9503063308373057E-2</v>
      </c>
      <c r="O539" s="12">
        <v>101.274</v>
      </c>
    </row>
    <row r="540" spans="1:15" s="24" customFormat="1" x14ac:dyDescent="0.2">
      <c r="A540" s="25"/>
      <c r="B540" s="24" t="s">
        <v>108</v>
      </c>
      <c r="D540" s="24">
        <v>51.690701289559364</v>
      </c>
      <c r="E540" s="24">
        <v>0.13484645542269977</v>
      </c>
      <c r="F540" s="24">
        <v>46.931943724763642</v>
      </c>
      <c r="G540" s="24">
        <v>0.52108659307998395</v>
      </c>
      <c r="H540" s="24">
        <v>0.65684131282813374</v>
      </c>
      <c r="M540" s="24">
        <v>0.11539258723346012</v>
      </c>
      <c r="N540" s="24">
        <v>3.3035792849251586E-3</v>
      </c>
      <c r="O540" s="24">
        <v>102.688</v>
      </c>
    </row>
    <row r="542" spans="1:15" x14ac:dyDescent="0.2">
      <c r="A542" s="16" t="s">
        <v>135</v>
      </c>
      <c r="B542" s="12" t="s">
        <v>54</v>
      </c>
      <c r="C542" s="12">
        <v>76.22252564391043</v>
      </c>
      <c r="D542" s="12">
        <v>9.5156078257663118E-2</v>
      </c>
      <c r="E542" s="12">
        <v>13.807362308664679</v>
      </c>
      <c r="F542" s="12">
        <v>1.7065702838118508</v>
      </c>
      <c r="G542" s="12">
        <v>2.4091786762358378E-2</v>
      </c>
      <c r="H542" s="12">
        <v>9.2071858319088346E-2</v>
      </c>
      <c r="I542" s="12">
        <v>0.25049567820441382</v>
      </c>
      <c r="J542" s="12">
        <v>3.2246238088113497</v>
      </c>
      <c r="K542" s="12">
        <v>4.472036445159671</v>
      </c>
      <c r="N542" s="12">
        <v>0.18023248279705056</v>
      </c>
      <c r="O542" s="12">
        <v>84.883700000000005</v>
      </c>
    </row>
    <row r="543" spans="1:15" x14ac:dyDescent="0.2">
      <c r="B543" s="12" t="s">
        <v>127</v>
      </c>
      <c r="C543" s="12">
        <v>75.500349178072469</v>
      </c>
      <c r="D543" s="12">
        <v>0.11919203957630274</v>
      </c>
      <c r="E543" s="12">
        <v>13.457260185754372</v>
      </c>
      <c r="F543" s="12">
        <v>2.2028118243822479</v>
      </c>
      <c r="G543" s="12">
        <v>4.5992188447433018E-2</v>
      </c>
      <c r="H543" s="12">
        <v>8.1606260951018902E-2</v>
      </c>
      <c r="I543" s="12">
        <v>0.26523629110160457</v>
      </c>
      <c r="J543" s="12">
        <v>3.0533217916389623</v>
      </c>
      <c r="K543" s="12">
        <v>5.1332940246640995</v>
      </c>
      <c r="N543" s="12">
        <v>0.21352030041859554</v>
      </c>
      <c r="O543" s="12">
        <v>95.653199999999998</v>
      </c>
    </row>
    <row r="544" spans="1:15" x14ac:dyDescent="0.2">
      <c r="B544" s="12" t="s">
        <v>128</v>
      </c>
      <c r="C544" s="12">
        <v>75.281304537183289</v>
      </c>
      <c r="D544" s="12">
        <v>0.23110472484035183</v>
      </c>
      <c r="E544" s="12">
        <v>13.470341599967723</v>
      </c>
      <c r="F544" s="12">
        <v>2.0426169778939167</v>
      </c>
      <c r="G544" s="12">
        <v>5.0041534898107594E-2</v>
      </c>
      <c r="H544" s="12">
        <v>7.4151431169484111E-2</v>
      </c>
      <c r="I544" s="12">
        <v>0.2848497450491746</v>
      </c>
      <c r="J544" s="12">
        <v>2.8539285392853926</v>
      </c>
      <c r="K544" s="12">
        <v>5.4722926539610217</v>
      </c>
      <c r="N544" s="12">
        <v>0.25759085177058666</v>
      </c>
      <c r="O544" s="12">
        <v>96.665700000000001</v>
      </c>
    </row>
    <row r="545" spans="1:15" x14ac:dyDescent="0.2">
      <c r="B545" s="12" t="s">
        <v>128</v>
      </c>
      <c r="C545" s="12">
        <v>75.833863346295544</v>
      </c>
      <c r="D545" s="12">
        <v>0.12068181721169075</v>
      </c>
      <c r="E545" s="12">
        <v>13.221760269090073</v>
      </c>
      <c r="F545" s="12">
        <v>2.1982340964097138</v>
      </c>
      <c r="G545" s="12">
        <v>4.8312637927869863E-2</v>
      </c>
      <c r="H545" s="12">
        <v>8.2611590849913139E-2</v>
      </c>
      <c r="I545" s="12">
        <v>0.3003071229473559</v>
      </c>
      <c r="J545" s="12">
        <v>3.3356668132205867</v>
      </c>
      <c r="K545" s="12">
        <v>4.5505632365935185</v>
      </c>
      <c r="L545" s="12">
        <v>1.034378988436469E-2</v>
      </c>
      <c r="N545" s="12">
        <v>0.26886383718001805</v>
      </c>
      <c r="O545" s="12">
        <v>93.708399999999997</v>
      </c>
    </row>
    <row r="546" spans="1:15" x14ac:dyDescent="0.2">
      <c r="B546" s="12" t="s">
        <v>136</v>
      </c>
      <c r="C546" s="12">
        <v>79.587345048651358</v>
      </c>
      <c r="D546" s="12">
        <v>0.16140470148840702</v>
      </c>
      <c r="E546" s="12">
        <v>13.018820731253573</v>
      </c>
      <c r="F546" s="12">
        <v>2.0443316260439719</v>
      </c>
      <c r="G546" s="12">
        <v>4.0718244345644743E-2</v>
      </c>
      <c r="H546" s="12">
        <v>8.6224016772065953E-2</v>
      </c>
      <c r="I546" s="12">
        <v>0.27075136852045373</v>
      </c>
      <c r="J546" s="12">
        <v>2.9671246990330875</v>
      </c>
      <c r="K546" s="12">
        <v>1.5220911163724213</v>
      </c>
      <c r="L546" s="12">
        <v>1.269810701721822E-2</v>
      </c>
      <c r="N546" s="12">
        <v>0.27425280765721621</v>
      </c>
      <c r="O546" s="12">
        <v>92.758700000000005</v>
      </c>
    </row>
    <row r="547" spans="1:15" x14ac:dyDescent="0.2">
      <c r="B547" s="12" t="s">
        <v>137</v>
      </c>
      <c r="C547" s="12">
        <v>80.187571630403099</v>
      </c>
      <c r="D547" s="12">
        <v>0.13641642686013855</v>
      </c>
      <c r="E547" s="12">
        <v>13.200217935706346</v>
      </c>
      <c r="F547" s="12">
        <v>1.8131975287210316</v>
      </c>
      <c r="G547" s="12">
        <v>5.922722027466721E-2</v>
      </c>
      <c r="H547" s="12">
        <v>9.1680356882837266E-2</v>
      </c>
      <c r="I547" s="12">
        <v>0.3241651518881567</v>
      </c>
      <c r="J547" s="12">
        <v>2.5235000194585453</v>
      </c>
      <c r="K547" s="12">
        <v>1.3862136425828182</v>
      </c>
      <c r="M547" s="12">
        <v>1.6731069349817856E-2</v>
      </c>
      <c r="N547" s="12">
        <v>0.24823091215100884</v>
      </c>
      <c r="O547" s="12">
        <v>91.441100000000006</v>
      </c>
    </row>
    <row r="548" spans="1:15" x14ac:dyDescent="0.2">
      <c r="B548" s="12" t="s">
        <v>138</v>
      </c>
      <c r="C548" s="12">
        <v>79.533104228909693</v>
      </c>
      <c r="D548" s="12">
        <v>0.14463139922222751</v>
      </c>
      <c r="E548" s="12">
        <v>12.969399062991736</v>
      </c>
      <c r="F548" s="12">
        <v>1.8504371798003891</v>
      </c>
      <c r="G548" s="12">
        <v>5.3036775491213828E-2</v>
      </c>
      <c r="H548" s="12">
        <v>0.15940444657912201</v>
      </c>
      <c r="I548" s="12">
        <v>0.27662212185229446</v>
      </c>
      <c r="J548" s="12">
        <v>2.8492993350820286</v>
      </c>
      <c r="K548" s="12">
        <v>1.8318600349027572</v>
      </c>
      <c r="L548" s="12">
        <v>2.6652471911340694E-2</v>
      </c>
      <c r="M548" s="12">
        <v>2.2819178624838635E-2</v>
      </c>
      <c r="N548" s="12">
        <v>0.25894247580594504</v>
      </c>
      <c r="O548" s="12">
        <v>92.479299999999995</v>
      </c>
    </row>
    <row r="549" spans="1:15" x14ac:dyDescent="0.2">
      <c r="B549" s="12" t="s">
        <v>133</v>
      </c>
      <c r="C549" s="12">
        <v>80.32486943271266</v>
      </c>
      <c r="D549" s="12">
        <v>0.15243116603345772</v>
      </c>
      <c r="E549" s="12">
        <v>13.071783690374787</v>
      </c>
      <c r="F549" s="12">
        <v>2.3326029381320668</v>
      </c>
      <c r="G549" s="12">
        <v>5.6077234026056209E-2</v>
      </c>
      <c r="I549" s="12">
        <v>0.31706511936264919</v>
      </c>
      <c r="J549" s="12">
        <v>2.1001389578065246</v>
      </c>
      <c r="K549" s="12">
        <v>1.2048156892727417</v>
      </c>
      <c r="L549" s="12">
        <v>1.8900864595714838E-2</v>
      </c>
      <c r="M549" s="12">
        <v>1.6468909969260315E-2</v>
      </c>
      <c r="N549" s="12">
        <v>0.38567932764671387</v>
      </c>
      <c r="O549" s="12">
        <v>90.547899999999998</v>
      </c>
    </row>
    <row r="550" spans="1:15" x14ac:dyDescent="0.2">
      <c r="B550" s="12" t="s">
        <v>133</v>
      </c>
      <c r="C550" s="12">
        <v>80.075360037193633</v>
      </c>
      <c r="D550" s="12">
        <v>9.1447840178718195E-2</v>
      </c>
      <c r="E550" s="12">
        <v>13.14292156762655</v>
      </c>
      <c r="F550" s="12">
        <v>2.4196273882505319</v>
      </c>
      <c r="G550" s="12">
        <v>7.0357922881381485E-2</v>
      </c>
      <c r="I550" s="12">
        <v>0.32726150543887728</v>
      </c>
      <c r="J550" s="12">
        <v>2.0631319556164582</v>
      </c>
      <c r="K550" s="12">
        <v>1.5179492252854327</v>
      </c>
      <c r="M550" s="12">
        <v>1.6578323840029496E-2</v>
      </c>
      <c r="N550" s="12">
        <v>0.23652857771091626</v>
      </c>
      <c r="O550" s="12">
        <v>96.736400000000003</v>
      </c>
    </row>
    <row r="551" spans="1:15" x14ac:dyDescent="0.2">
      <c r="B551" s="12" t="s">
        <v>133</v>
      </c>
      <c r="C551" s="12">
        <v>80.906351841805034</v>
      </c>
      <c r="D551" s="12">
        <v>0.18358961107214591</v>
      </c>
      <c r="E551" s="12">
        <v>13.279203841663321</v>
      </c>
      <c r="F551" s="12">
        <v>1.8240837372821159</v>
      </c>
      <c r="G551" s="12">
        <v>2.3581078215325048E-2</v>
      </c>
      <c r="H551" s="12">
        <v>9.45721325258779E-2</v>
      </c>
      <c r="I551" s="12">
        <v>0.35721512488173296</v>
      </c>
      <c r="J551" s="12">
        <v>1.9037026277563591</v>
      </c>
      <c r="K551" s="12">
        <v>1.1372629999290929</v>
      </c>
      <c r="L551" s="12">
        <v>2.4891138116176436E-3</v>
      </c>
      <c r="N551" s="12">
        <v>0.28794352419104757</v>
      </c>
      <c r="O551" s="12">
        <v>91.589600000000004</v>
      </c>
    </row>
    <row r="552" spans="1:15" x14ac:dyDescent="0.2">
      <c r="B552" s="12" t="s">
        <v>133</v>
      </c>
      <c r="C552" s="12">
        <v>82.139628645449378</v>
      </c>
      <c r="D552" s="12">
        <v>9.4286315161721215E-2</v>
      </c>
      <c r="E552" s="12">
        <v>13.297937155781318</v>
      </c>
      <c r="F552" s="12">
        <v>2.0314481591389959</v>
      </c>
      <c r="G552" s="12">
        <v>3.0592430329681737E-2</v>
      </c>
      <c r="H552" s="12">
        <v>8.739058770930791E-2</v>
      </c>
      <c r="I552" s="12">
        <v>0.31464427996300159</v>
      </c>
      <c r="J552" s="12">
        <v>0.1395610620863974</v>
      </c>
      <c r="K552" s="12">
        <v>1.4827776753462507</v>
      </c>
      <c r="L552" s="12">
        <v>4.9697433601935577E-2</v>
      </c>
      <c r="M552" s="12">
        <v>8.2827238659916765E-3</v>
      </c>
      <c r="N552" s="12">
        <v>0.30011243939400856</v>
      </c>
      <c r="O552" s="12">
        <v>91.7089</v>
      </c>
    </row>
    <row r="553" spans="1:15" x14ac:dyDescent="0.2">
      <c r="B553" s="12" t="s">
        <v>133</v>
      </c>
      <c r="C553" s="12">
        <v>80.014276155076914</v>
      </c>
      <c r="D553" s="12">
        <v>0.1162445282112337</v>
      </c>
      <c r="E553" s="12">
        <v>13.282268267418882</v>
      </c>
      <c r="F553" s="12">
        <v>2.189148411638373</v>
      </c>
      <c r="G553" s="12">
        <v>4.8698658693103358E-2</v>
      </c>
      <c r="H553" s="12">
        <v>9.1018829957972086E-2</v>
      </c>
      <c r="I553" s="12">
        <v>0.31001074935095374</v>
      </c>
      <c r="J553" s="12">
        <v>1.6322634854010771</v>
      </c>
      <c r="K553" s="12">
        <v>1.9507866276747965</v>
      </c>
      <c r="L553" s="12">
        <v>5.7402163389500972E-2</v>
      </c>
      <c r="M553" s="12">
        <v>5.9012359272311403E-3</v>
      </c>
      <c r="N553" s="12">
        <v>0.28078648597755901</v>
      </c>
      <c r="O553" s="12">
        <v>94.7089</v>
      </c>
    </row>
    <row r="554" spans="1:15" x14ac:dyDescent="0.2">
      <c r="B554" s="12" t="s">
        <v>65</v>
      </c>
      <c r="C554" s="12">
        <v>80.461889573750852</v>
      </c>
      <c r="D554" s="12">
        <v>0.13168369265518076</v>
      </c>
      <c r="E554" s="12">
        <v>13.326675669563214</v>
      </c>
      <c r="F554" s="12">
        <v>1.7614459945256198</v>
      </c>
      <c r="G554" s="12">
        <v>3.08527265948184E-2</v>
      </c>
      <c r="H554" s="12">
        <v>8.9744198341582967E-2</v>
      </c>
      <c r="I554" s="12">
        <v>0.3767894554827817</v>
      </c>
      <c r="J554" s="12">
        <v>2.2294818569690151</v>
      </c>
      <c r="K554" s="12">
        <v>1.3578391363091973</v>
      </c>
      <c r="L554" s="12">
        <v>3.6193439957093862E-3</v>
      </c>
      <c r="N554" s="12">
        <v>0.22997835181202425</v>
      </c>
      <c r="O554" s="12">
        <v>93.944299999999998</v>
      </c>
    </row>
    <row r="555" spans="1:15" x14ac:dyDescent="0.2">
      <c r="B555" s="12" t="s">
        <v>108</v>
      </c>
      <c r="C555" s="12">
        <v>78.305019564275213</v>
      </c>
      <c r="D555" s="12">
        <v>0.12831437948793081</v>
      </c>
      <c r="E555" s="12">
        <v>12.901230423007506</v>
      </c>
      <c r="F555" s="12">
        <v>2.0974469790846402</v>
      </c>
      <c r="G555" s="12">
        <v>6.4152102828935187E-2</v>
      </c>
      <c r="H555" s="12">
        <v>8.4300355880575523E-2</v>
      </c>
      <c r="I555" s="12">
        <v>0.3627479108039971</v>
      </c>
      <c r="J555" s="12">
        <v>1.5063576264047518</v>
      </c>
      <c r="K555" s="12">
        <v>4.2244285868346578</v>
      </c>
      <c r="M555" s="12">
        <v>8.0434300457618887E-2</v>
      </c>
      <c r="N555" s="12">
        <v>0.2455871012112962</v>
      </c>
      <c r="O555" s="12">
        <v>98.291399999999996</v>
      </c>
    </row>
    <row r="556" spans="1:15" s="24" customFormat="1" x14ac:dyDescent="0.2">
      <c r="A556" s="25"/>
      <c r="B556" s="24" t="s">
        <v>108</v>
      </c>
      <c r="C556" s="24">
        <v>78.288998301065121</v>
      </c>
      <c r="D556" s="24">
        <v>0.14963060651057936</v>
      </c>
      <c r="E556" s="24">
        <v>13.007705846802343</v>
      </c>
      <c r="F556" s="24">
        <v>1.9892927355501357</v>
      </c>
      <c r="G556" s="24">
        <v>5.3933793516734052E-2</v>
      </c>
      <c r="H556" s="24">
        <v>7.7584353084937566E-2</v>
      </c>
      <c r="I556" s="24">
        <v>0.36474409474899688</v>
      </c>
      <c r="J556" s="24">
        <v>1.5617461422356025</v>
      </c>
      <c r="K556" s="24">
        <v>4.1397651658219559</v>
      </c>
      <c r="M556" s="24">
        <v>1.7714988641494168E-2</v>
      </c>
      <c r="N556" s="24">
        <v>0.34895327470462278</v>
      </c>
      <c r="O556" s="24">
        <v>98.1203</v>
      </c>
    </row>
    <row r="558" spans="1:15" x14ac:dyDescent="0.2">
      <c r="A558" s="16" t="s">
        <v>139</v>
      </c>
      <c r="B558" s="12" t="s">
        <v>127</v>
      </c>
      <c r="F558" s="12">
        <v>1.8526275315070622</v>
      </c>
      <c r="G558" s="12">
        <v>0.24304615309098493</v>
      </c>
      <c r="H558" s="12">
        <v>0.24508424381005361</v>
      </c>
      <c r="I558" s="12">
        <v>56.867128347561454</v>
      </c>
      <c r="K558" s="12">
        <v>1.3076300062584622E-2</v>
      </c>
      <c r="N558" s="12">
        <v>44.203355026608691</v>
      </c>
      <c r="O558" s="12">
        <v>97.787599999999998</v>
      </c>
    </row>
    <row r="559" spans="1:15" x14ac:dyDescent="0.2">
      <c r="B559" s="12" t="s">
        <v>127</v>
      </c>
      <c r="D559" s="12">
        <v>2.9776628997602445E-2</v>
      </c>
      <c r="E559" s="12">
        <v>3.8560477413475498E-3</v>
      </c>
      <c r="F559" s="12">
        <v>1.7051054318948327</v>
      </c>
      <c r="G559" s="12">
        <v>0.23431584209232506</v>
      </c>
      <c r="H559" s="12">
        <v>0.23502245846957387</v>
      </c>
      <c r="I559" s="12">
        <v>56.509356238538061</v>
      </c>
      <c r="K559" s="12">
        <v>7.3171308700844141E-3</v>
      </c>
      <c r="L559" s="12">
        <v>2.9151268360968857E-2</v>
      </c>
      <c r="M559" s="12">
        <v>1.2350872573513303E-2</v>
      </c>
      <c r="N559" s="12">
        <v>44.635526861193597</v>
      </c>
      <c r="O559" s="12">
        <v>97.2239</v>
      </c>
    </row>
    <row r="560" spans="1:15" x14ac:dyDescent="0.2">
      <c r="B560" s="12" t="s">
        <v>133</v>
      </c>
      <c r="D560" s="12">
        <v>4.6818268960913019E-2</v>
      </c>
      <c r="E560" s="12">
        <v>1.0552614402856018E-2</v>
      </c>
      <c r="F560" s="12">
        <v>1.5390816319819409</v>
      </c>
      <c r="G560" s="12">
        <v>0.25498846623786731</v>
      </c>
      <c r="H560" s="12">
        <v>0.22607332113549272</v>
      </c>
      <c r="I560" s="12">
        <v>53.907564398679142</v>
      </c>
      <c r="M560" s="12">
        <v>1.3562318194405464E-2</v>
      </c>
      <c r="N560" s="12">
        <v>44.001358980407403</v>
      </c>
      <c r="O560" s="12">
        <v>98.230500000000006</v>
      </c>
    </row>
    <row r="561" spans="1:15" x14ac:dyDescent="0.2">
      <c r="B561" s="12" t="s">
        <v>121</v>
      </c>
      <c r="E561" s="12">
        <v>7.884626847612106E-3</v>
      </c>
      <c r="F561" s="12">
        <v>1.3882921651271569</v>
      </c>
      <c r="G561" s="12">
        <v>4.4551816934586833E-2</v>
      </c>
      <c r="H561" s="12">
        <v>0.21661799432773376</v>
      </c>
      <c r="I561" s="12">
        <v>53.539899514669607</v>
      </c>
      <c r="K561" s="12">
        <v>1.3369073316131352E-2</v>
      </c>
      <c r="N561" s="12">
        <v>44.780760232486429</v>
      </c>
      <c r="O561" s="12">
        <v>98.723200000000006</v>
      </c>
    </row>
    <row r="562" spans="1:15" s="24" customFormat="1" x14ac:dyDescent="0.2">
      <c r="A562" s="25"/>
      <c r="B562" s="24" t="s">
        <v>65</v>
      </c>
      <c r="E562" s="24">
        <v>1.091480044799255E-2</v>
      </c>
      <c r="F562" s="24">
        <v>1.5792634794281273</v>
      </c>
      <c r="G562" s="24">
        <v>0.250176999263307</v>
      </c>
      <c r="H562" s="24">
        <v>0.22867446275245745</v>
      </c>
      <c r="I562" s="24">
        <v>53.741642847910796</v>
      </c>
      <c r="K562" s="24">
        <v>1.1270093604464258E-2</v>
      </c>
      <c r="N562" s="24">
        <v>44.161965943525367</v>
      </c>
      <c r="O562" s="24">
        <v>99.272499999999994</v>
      </c>
    </row>
    <row r="564" spans="1:15" x14ac:dyDescent="0.2">
      <c r="A564" s="16" t="s">
        <v>140</v>
      </c>
      <c r="B564" s="12" t="s">
        <v>141</v>
      </c>
      <c r="C564" s="12">
        <v>71.889200000000002</v>
      </c>
      <c r="D564" s="12">
        <v>0.11643000000000001</v>
      </c>
      <c r="E564" s="12">
        <v>12.3005</v>
      </c>
      <c r="F564" s="12">
        <v>1.55694</v>
      </c>
      <c r="G564" s="12">
        <v>2.3203000000000001E-2</v>
      </c>
      <c r="H564" s="12">
        <v>8.4346000000000004E-2</v>
      </c>
      <c r="I564" s="12">
        <v>0.27892499999999998</v>
      </c>
      <c r="J564" s="12">
        <v>2.86815</v>
      </c>
      <c r="K564" s="12">
        <v>4.7359400000000003</v>
      </c>
      <c r="L564" s="12">
        <v>2.0995E-2</v>
      </c>
      <c r="O564" s="12">
        <v>93.865799999999993</v>
      </c>
    </row>
    <row r="565" spans="1:15" x14ac:dyDescent="0.2">
      <c r="B565" s="12" t="s">
        <v>141</v>
      </c>
      <c r="C565" s="12">
        <v>71.533299999999997</v>
      </c>
      <c r="D565" s="12">
        <v>8.0419000000000004E-2</v>
      </c>
      <c r="E565" s="12">
        <v>12.2073</v>
      </c>
      <c r="F565" s="12">
        <v>1.4228400000000001</v>
      </c>
      <c r="G565" s="12">
        <v>1.879E-3</v>
      </c>
      <c r="H565" s="12">
        <v>8.4658999999999998E-2</v>
      </c>
      <c r="I565" s="12">
        <v>0.283078</v>
      </c>
      <c r="J565" s="12">
        <v>3.0289700000000002</v>
      </c>
      <c r="K565" s="12">
        <v>4.6466200000000004</v>
      </c>
      <c r="O565" s="12">
        <v>93.278899999999993</v>
      </c>
    </row>
    <row r="566" spans="1:15" x14ac:dyDescent="0.2">
      <c r="B566" s="12" t="s">
        <v>141</v>
      </c>
      <c r="C566" s="12">
        <v>71.800799999999995</v>
      </c>
      <c r="D566" s="12">
        <v>0.114277</v>
      </c>
      <c r="E566" s="12">
        <v>12.2539</v>
      </c>
      <c r="F566" s="12">
        <v>1.43069</v>
      </c>
      <c r="G566" s="12">
        <v>2.4421999999999999E-2</v>
      </c>
      <c r="H566" s="12">
        <v>6.9478999999999999E-2</v>
      </c>
      <c r="I566" s="12">
        <v>0.31045200000000001</v>
      </c>
      <c r="J566" s="12">
        <v>2.9297</v>
      </c>
      <c r="K566" s="12">
        <v>4.7105100000000002</v>
      </c>
      <c r="O566" s="12">
        <v>93.616500000000002</v>
      </c>
    </row>
    <row r="567" spans="1:15" x14ac:dyDescent="0.2">
      <c r="B567" s="12" t="s">
        <v>141</v>
      </c>
      <c r="C567" s="12">
        <v>71.706699999999998</v>
      </c>
      <c r="D567" s="12">
        <v>0.106991</v>
      </c>
      <c r="E567" s="12">
        <v>12.151999999999999</v>
      </c>
      <c r="F567" s="12">
        <v>0.603966</v>
      </c>
      <c r="G567" s="12">
        <v>5.6470000000000001E-3</v>
      </c>
      <c r="H567" s="12">
        <v>7.4065000000000006E-2</v>
      </c>
      <c r="I567" s="12">
        <v>0.29387000000000002</v>
      </c>
      <c r="J567" s="12">
        <v>3.0487700000000002</v>
      </c>
      <c r="K567" s="12">
        <v>4.7657999999999996</v>
      </c>
      <c r="L567" s="12">
        <v>2.0989000000000001E-2</v>
      </c>
      <c r="M567" s="12">
        <v>1.6681000000000001E-2</v>
      </c>
      <c r="O567" s="12">
        <v>92.795500000000004</v>
      </c>
    </row>
    <row r="568" spans="1:15" x14ac:dyDescent="0.2">
      <c r="B568" s="12" t="s">
        <v>141</v>
      </c>
      <c r="C568" s="12">
        <v>71.626300000000001</v>
      </c>
      <c r="D568" s="12">
        <v>0.114064</v>
      </c>
      <c r="E568" s="12">
        <v>12.083399999999999</v>
      </c>
      <c r="F568" s="12">
        <v>1.48234</v>
      </c>
      <c r="G568" s="12">
        <v>1.0030000000000001E-2</v>
      </c>
      <c r="H568" s="12">
        <v>8.5030999999999995E-2</v>
      </c>
      <c r="I568" s="12">
        <v>0.32706600000000002</v>
      </c>
      <c r="J568" s="12">
        <v>3.0446399999999998</v>
      </c>
      <c r="K568" s="12">
        <v>4.63028</v>
      </c>
      <c r="O568" s="12">
        <v>93.380399999999995</v>
      </c>
    </row>
    <row r="569" spans="1:15" x14ac:dyDescent="0.2">
      <c r="B569" s="12" t="s">
        <v>141</v>
      </c>
      <c r="C569" s="12">
        <v>71.257999999999996</v>
      </c>
      <c r="D569" s="12">
        <v>0.100813</v>
      </c>
      <c r="E569" s="12">
        <v>12.055</v>
      </c>
      <c r="F569" s="12">
        <v>1.43147</v>
      </c>
      <c r="G569" s="12">
        <v>3.1321000000000002E-2</v>
      </c>
      <c r="H569" s="12">
        <v>8.2160999999999998E-2</v>
      </c>
      <c r="I569" s="12">
        <v>0.28144200000000003</v>
      </c>
      <c r="J569" s="12">
        <v>2.9629799999999999</v>
      </c>
      <c r="K569" s="12">
        <v>4.8502999999999998</v>
      </c>
      <c r="O569" s="12">
        <v>93.024900000000002</v>
      </c>
    </row>
    <row r="570" spans="1:15" x14ac:dyDescent="0.2">
      <c r="B570" s="12" t="s">
        <v>141</v>
      </c>
      <c r="C570" s="12">
        <v>71.3767</v>
      </c>
      <c r="D570" s="12">
        <v>0.109137</v>
      </c>
      <c r="E570" s="12">
        <v>12.1128</v>
      </c>
      <c r="F570" s="12">
        <v>1.44147</v>
      </c>
      <c r="G570" s="12">
        <v>2.9465000000000002E-2</v>
      </c>
      <c r="H570" s="12">
        <v>7.5241000000000002E-2</v>
      </c>
      <c r="I570" s="12">
        <v>0.30232999999999999</v>
      </c>
      <c r="J570" s="12">
        <v>3.0478000000000001</v>
      </c>
      <c r="K570" s="12">
        <v>4.6544299999999996</v>
      </c>
      <c r="L570" s="12">
        <v>1.5389E-2</v>
      </c>
      <c r="O570" s="12">
        <v>93.135000000000005</v>
      </c>
    </row>
    <row r="571" spans="1:15" x14ac:dyDescent="0.2">
      <c r="B571" s="12" t="s">
        <v>141</v>
      </c>
      <c r="C571" s="12">
        <v>71.838099999999997</v>
      </c>
      <c r="D571" s="12">
        <v>0.12977900000000001</v>
      </c>
      <c r="E571" s="12">
        <v>12.051299999999999</v>
      </c>
      <c r="F571" s="12">
        <v>1.4068000000000001</v>
      </c>
      <c r="G571" s="12">
        <v>4.2585999999999999E-2</v>
      </c>
      <c r="H571" s="12">
        <v>7.4207999999999996E-2</v>
      </c>
      <c r="I571" s="12">
        <v>0.28071400000000002</v>
      </c>
      <c r="J571" s="12">
        <v>2.9058799999999998</v>
      </c>
      <c r="K571" s="12">
        <v>4.74838</v>
      </c>
      <c r="L571" s="12">
        <v>1.677E-2</v>
      </c>
      <c r="O571" s="12">
        <v>93.472700000000003</v>
      </c>
    </row>
    <row r="572" spans="1:15" x14ac:dyDescent="0.2">
      <c r="B572" s="12" t="s">
        <v>141</v>
      </c>
      <c r="C572" s="12">
        <v>71.615700000000004</v>
      </c>
      <c r="D572" s="12">
        <v>0.117731</v>
      </c>
      <c r="E572" s="12">
        <v>12.186299999999999</v>
      </c>
      <c r="F572" s="12">
        <v>1.4437599999999999</v>
      </c>
      <c r="G572" s="12">
        <v>3.9503999999999997E-2</v>
      </c>
      <c r="H572" s="12">
        <v>7.9467999999999997E-2</v>
      </c>
      <c r="I572" s="12">
        <v>0.30272500000000002</v>
      </c>
      <c r="J572" s="12">
        <v>3.12975</v>
      </c>
      <c r="K572" s="12">
        <v>4.7521399999999998</v>
      </c>
      <c r="L572" s="12">
        <v>5.5970000000000004E-3</v>
      </c>
      <c r="M572" s="12">
        <v>3.6619999999999999E-3</v>
      </c>
      <c r="O572" s="12">
        <v>93.676400000000001</v>
      </c>
    </row>
    <row r="573" spans="1:15" x14ac:dyDescent="0.2">
      <c r="B573" s="12" t="s">
        <v>142</v>
      </c>
      <c r="C573" s="12">
        <v>71.527699999999996</v>
      </c>
      <c r="D573" s="12">
        <v>0.11290799999999999</v>
      </c>
      <c r="E573" s="12">
        <v>12.495799999999999</v>
      </c>
      <c r="F573" s="12">
        <v>1.4992700000000001</v>
      </c>
      <c r="G573" s="12">
        <v>1.0042000000000001E-2</v>
      </c>
      <c r="H573" s="12">
        <v>9.8409999999999997E-2</v>
      </c>
      <c r="I573" s="12">
        <v>0.302201</v>
      </c>
      <c r="J573" s="12">
        <v>3.0620400000000001</v>
      </c>
      <c r="K573" s="12">
        <v>5.2107900000000003</v>
      </c>
      <c r="O573" s="12">
        <v>94.250600000000006</v>
      </c>
    </row>
    <row r="574" spans="1:15" x14ac:dyDescent="0.2">
      <c r="B574" s="12" t="s">
        <v>142</v>
      </c>
      <c r="C574" s="12">
        <v>71.6892</v>
      </c>
      <c r="D574" s="12">
        <v>8.7053000000000005E-2</v>
      </c>
      <c r="E574" s="12">
        <v>12.4917</v>
      </c>
      <c r="F574" s="12">
        <v>1.4581200000000001</v>
      </c>
      <c r="G574" s="12">
        <v>9.4009999999999996E-3</v>
      </c>
      <c r="H574" s="12">
        <v>8.5125000000000006E-2</v>
      </c>
      <c r="I574" s="12">
        <v>0.29585699999999998</v>
      </c>
      <c r="J574" s="12">
        <v>3.0695000000000001</v>
      </c>
      <c r="K574" s="12">
        <v>5.0661199999999997</v>
      </c>
      <c r="L574" s="12">
        <v>8.3920000000000002E-3</v>
      </c>
      <c r="O574" s="12">
        <v>94.252200000000002</v>
      </c>
    </row>
    <row r="575" spans="1:15" x14ac:dyDescent="0.2">
      <c r="B575" s="12" t="s">
        <v>142</v>
      </c>
      <c r="C575" s="12">
        <v>71.882000000000005</v>
      </c>
      <c r="D575" s="12">
        <v>0.11745800000000001</v>
      </c>
      <c r="E575" s="12">
        <v>12.256500000000001</v>
      </c>
      <c r="F575" s="12">
        <v>1.4764900000000001</v>
      </c>
      <c r="H575" s="12">
        <v>7.9584000000000002E-2</v>
      </c>
      <c r="I575" s="12">
        <v>0.30883500000000003</v>
      </c>
      <c r="J575" s="12">
        <v>3.1087899999999999</v>
      </c>
      <c r="K575" s="12">
        <v>4.7085100000000004</v>
      </c>
      <c r="L575" s="12">
        <v>2.1000000000000001E-2</v>
      </c>
      <c r="O575" s="12">
        <v>93.957800000000006</v>
      </c>
    </row>
    <row r="576" spans="1:15" x14ac:dyDescent="0.2">
      <c r="B576" s="12" t="s">
        <v>142</v>
      </c>
      <c r="C576" s="12">
        <v>72.137</v>
      </c>
      <c r="D576" s="12">
        <v>0.100482</v>
      </c>
      <c r="E576" s="12">
        <v>12.5123</v>
      </c>
      <c r="F576" s="12">
        <v>1.4375899999999999</v>
      </c>
      <c r="G576" s="12">
        <v>6.888E-3</v>
      </c>
      <c r="H576" s="12">
        <v>7.8720999999999999E-2</v>
      </c>
      <c r="I576" s="12">
        <v>0.30748900000000001</v>
      </c>
      <c r="J576" s="12">
        <v>3.0427200000000001</v>
      </c>
      <c r="K576" s="12">
        <v>4.9528400000000001</v>
      </c>
      <c r="L576" s="12">
        <v>3.3541000000000001E-2</v>
      </c>
      <c r="M576" s="12">
        <v>9.5729999999999999E-3</v>
      </c>
      <c r="O576" s="12">
        <v>94.619100000000003</v>
      </c>
    </row>
    <row r="577" spans="2:15" x14ac:dyDescent="0.2">
      <c r="B577" s="12" t="s">
        <v>142</v>
      </c>
      <c r="C577" s="12">
        <v>71.258899999999997</v>
      </c>
      <c r="D577" s="12">
        <v>9.3160000000000007E-2</v>
      </c>
      <c r="E577" s="12">
        <v>12.1546</v>
      </c>
      <c r="F577" s="12">
        <v>1.4991399999999999</v>
      </c>
      <c r="G577" s="12">
        <v>2.6290000000000001E-2</v>
      </c>
      <c r="H577" s="12">
        <v>0.115773</v>
      </c>
      <c r="I577" s="12">
        <v>0.31661499999999998</v>
      </c>
      <c r="J577" s="12">
        <v>2.9211999999999998</v>
      </c>
      <c r="K577" s="12">
        <v>4.6187899999999997</v>
      </c>
      <c r="L577" s="12">
        <v>4.8894E-2</v>
      </c>
      <c r="O577" s="12">
        <v>93.043700000000001</v>
      </c>
    </row>
    <row r="578" spans="2:15" x14ac:dyDescent="0.2">
      <c r="B578" s="12" t="s">
        <v>142</v>
      </c>
      <c r="C578" s="12">
        <v>71.581900000000005</v>
      </c>
      <c r="D578" s="12">
        <v>0.10782899999999999</v>
      </c>
      <c r="E578" s="12">
        <v>12.3032</v>
      </c>
      <c r="F578" s="12">
        <v>1.4388099999999999</v>
      </c>
      <c r="G578" s="12">
        <v>4.1383000000000003E-2</v>
      </c>
      <c r="H578" s="12">
        <v>7.3394000000000001E-2</v>
      </c>
      <c r="I578" s="12">
        <v>0.30275099999999999</v>
      </c>
      <c r="J578" s="12">
        <v>3.1072500000000001</v>
      </c>
      <c r="K578" s="12">
        <v>4.9045500000000004</v>
      </c>
      <c r="M578" s="12">
        <v>1.8884999999999999E-2</v>
      </c>
      <c r="O578" s="12">
        <v>93.870199999999997</v>
      </c>
    </row>
    <row r="579" spans="2:15" x14ac:dyDescent="0.2">
      <c r="B579" s="12" t="s">
        <v>142</v>
      </c>
      <c r="C579" s="12">
        <v>71.939599999999999</v>
      </c>
      <c r="D579" s="12">
        <v>9.4799999999999995E-2</v>
      </c>
      <c r="E579" s="12">
        <v>12.4572</v>
      </c>
      <c r="F579" s="12">
        <v>1.40062</v>
      </c>
      <c r="G579" s="12">
        <v>4.1295999999999999E-2</v>
      </c>
      <c r="H579" s="12">
        <v>7.7441999999999997E-2</v>
      </c>
      <c r="I579" s="12">
        <v>0.31503900000000001</v>
      </c>
      <c r="J579" s="12">
        <v>3.1256699999999999</v>
      </c>
      <c r="K579" s="12">
        <v>4.8988500000000004</v>
      </c>
      <c r="L579" s="12">
        <v>0.10752100000000001</v>
      </c>
      <c r="O579" s="12">
        <v>94.434899999999999</v>
      </c>
    </row>
    <row r="580" spans="2:15" x14ac:dyDescent="0.2">
      <c r="B580" s="12" t="s">
        <v>142</v>
      </c>
      <c r="C580" s="12">
        <v>71.789299999999997</v>
      </c>
      <c r="D580" s="12">
        <v>0.12214700000000001</v>
      </c>
      <c r="E580" s="12">
        <v>12.267099999999999</v>
      </c>
      <c r="F580" s="12">
        <v>1.45085</v>
      </c>
      <c r="G580" s="12">
        <v>5.1957999999999997E-2</v>
      </c>
      <c r="H580" s="12">
        <v>7.4435000000000001E-2</v>
      </c>
      <c r="I580" s="12">
        <v>0.29755300000000001</v>
      </c>
      <c r="J580" s="12">
        <v>3.0863100000000001</v>
      </c>
      <c r="K580" s="12">
        <v>4.8596599999999999</v>
      </c>
      <c r="L580" s="12">
        <v>3.3526E-2</v>
      </c>
      <c r="M580" s="12">
        <v>7.3159999999999996E-3</v>
      </c>
      <c r="O580" s="12">
        <v>94.040099999999995</v>
      </c>
    </row>
    <row r="581" spans="2:15" x14ac:dyDescent="0.2">
      <c r="B581" s="12" t="s">
        <v>142</v>
      </c>
      <c r="C581" s="12">
        <v>71.516499999999994</v>
      </c>
      <c r="D581" s="12">
        <v>0.124472</v>
      </c>
      <c r="E581" s="12">
        <v>12.3026</v>
      </c>
      <c r="F581" s="12">
        <v>1.4311499999999999</v>
      </c>
      <c r="G581" s="12">
        <v>2.7545E-2</v>
      </c>
      <c r="H581" s="12">
        <v>8.9671000000000001E-2</v>
      </c>
      <c r="I581" s="12">
        <v>0.27442800000000001</v>
      </c>
      <c r="J581" s="12">
        <v>2.9823300000000001</v>
      </c>
      <c r="K581" s="12">
        <v>5.01396</v>
      </c>
      <c r="L581" s="12">
        <v>8.3809999999999996E-3</v>
      </c>
      <c r="M581" s="12">
        <v>1.6869999999999999E-3</v>
      </c>
      <c r="O581" s="12">
        <v>93.7727</v>
      </c>
    </row>
    <row r="582" spans="2:15" x14ac:dyDescent="0.2">
      <c r="B582" s="12" t="s">
        <v>142</v>
      </c>
      <c r="C582" s="12">
        <v>71.939599999999999</v>
      </c>
      <c r="D582" s="12">
        <v>0.128887</v>
      </c>
      <c r="E582" s="12">
        <v>12.315300000000001</v>
      </c>
      <c r="F582" s="12">
        <v>1.4850000000000001</v>
      </c>
      <c r="G582" s="12">
        <v>4.9388000000000001E-2</v>
      </c>
      <c r="H582" s="12">
        <v>8.5966000000000001E-2</v>
      </c>
      <c r="I582" s="12">
        <v>0.313141</v>
      </c>
      <c r="J582" s="12">
        <v>3.0750500000000001</v>
      </c>
      <c r="K582" s="12">
        <v>4.9861199999999997</v>
      </c>
      <c r="M582" s="12">
        <v>9.2709999999999997E-3</v>
      </c>
      <c r="O582" s="12">
        <v>94.370999999999995</v>
      </c>
    </row>
    <row r="583" spans="2:15" x14ac:dyDescent="0.2">
      <c r="B583" s="12" t="s">
        <v>143</v>
      </c>
      <c r="C583" s="12">
        <v>71.398700000000005</v>
      </c>
      <c r="D583" s="12">
        <v>0.12837299999999999</v>
      </c>
      <c r="E583" s="12">
        <v>12.025399999999999</v>
      </c>
      <c r="F583" s="12">
        <v>1.34016</v>
      </c>
      <c r="G583" s="12">
        <v>6.4199000000000006E-2</v>
      </c>
      <c r="H583" s="12">
        <v>7.3691999999999994E-2</v>
      </c>
      <c r="I583" s="12">
        <v>0.29269000000000001</v>
      </c>
      <c r="J583" s="12">
        <v>3.0449999999999999</v>
      </c>
      <c r="K583" s="12">
        <v>4.6490200000000002</v>
      </c>
      <c r="L583" s="12">
        <v>4.1897999999999998E-2</v>
      </c>
      <c r="M583" s="12">
        <v>1.9040000000000001E-3</v>
      </c>
      <c r="O583" s="12">
        <v>93.061000000000007</v>
      </c>
    </row>
    <row r="584" spans="2:15" x14ac:dyDescent="0.2">
      <c r="B584" s="12" t="s">
        <v>143</v>
      </c>
      <c r="C584" s="12">
        <v>71.934799999999996</v>
      </c>
      <c r="D584" s="12">
        <v>9.0966000000000005E-2</v>
      </c>
      <c r="E584" s="12">
        <v>12.1615</v>
      </c>
      <c r="F584" s="12">
        <v>1.34169</v>
      </c>
      <c r="G584" s="12">
        <v>4.2331000000000001E-2</v>
      </c>
      <c r="H584" s="12">
        <v>7.6780000000000001E-2</v>
      </c>
      <c r="I584" s="12">
        <v>0.30434600000000001</v>
      </c>
      <c r="J584" s="12">
        <v>2.8940000000000001</v>
      </c>
      <c r="K584" s="12">
        <v>4.5977300000000003</v>
      </c>
      <c r="L584" s="12">
        <v>2.2941E-2</v>
      </c>
      <c r="M584" s="12">
        <v>1.358E-3</v>
      </c>
      <c r="O584" s="12">
        <v>93.468400000000003</v>
      </c>
    </row>
    <row r="585" spans="2:15" x14ac:dyDescent="0.2">
      <c r="B585" s="12" t="s">
        <v>143</v>
      </c>
      <c r="C585" s="12">
        <v>71.433199999999999</v>
      </c>
      <c r="D585" s="12">
        <v>0.124683</v>
      </c>
      <c r="E585" s="12">
        <v>12.1031</v>
      </c>
      <c r="F585" s="12">
        <v>0.75084899999999999</v>
      </c>
      <c r="H585" s="12">
        <v>8.0956E-2</v>
      </c>
      <c r="I585" s="12">
        <v>0.30564200000000002</v>
      </c>
      <c r="J585" s="12">
        <v>3.14059</v>
      </c>
      <c r="K585" s="12">
        <v>4.7040899999999999</v>
      </c>
      <c r="L585" s="12">
        <v>4.8655999999999998E-2</v>
      </c>
      <c r="M585" s="12">
        <v>1.5283E-2</v>
      </c>
      <c r="O585" s="12">
        <v>92.697299999999998</v>
      </c>
    </row>
    <row r="586" spans="2:15" x14ac:dyDescent="0.2">
      <c r="B586" s="12" t="s">
        <v>143</v>
      </c>
      <c r="C586" s="12">
        <v>71.843400000000003</v>
      </c>
      <c r="D586" s="12">
        <v>0.11507199999999999</v>
      </c>
      <c r="E586" s="12">
        <v>12.2532</v>
      </c>
      <c r="F586" s="12">
        <v>1.52397</v>
      </c>
      <c r="G586" s="12">
        <v>3.8684000000000003E-2</v>
      </c>
      <c r="H586" s="12">
        <v>8.0794000000000005E-2</v>
      </c>
      <c r="I586" s="12">
        <v>0.32996900000000001</v>
      </c>
      <c r="J586" s="12">
        <v>3.1020599999999998</v>
      </c>
      <c r="K586" s="12">
        <v>4.8466199999999997</v>
      </c>
      <c r="M586" s="12">
        <v>6.5180000000000004E-3</v>
      </c>
      <c r="O586" s="12">
        <v>94.128100000000003</v>
      </c>
    </row>
    <row r="587" spans="2:15" x14ac:dyDescent="0.2">
      <c r="B587" s="12" t="s">
        <v>143</v>
      </c>
      <c r="C587" s="12">
        <v>71.8</v>
      </c>
      <c r="D587" s="12">
        <v>0.109365</v>
      </c>
      <c r="E587" s="12">
        <v>12.2128</v>
      </c>
      <c r="F587" s="12">
        <v>1.49437</v>
      </c>
      <c r="G587" s="12">
        <v>3.7484999999999997E-2</v>
      </c>
      <c r="H587" s="12">
        <v>9.1076000000000004E-2</v>
      </c>
      <c r="I587" s="12">
        <v>0.30032300000000001</v>
      </c>
      <c r="J587" s="12">
        <v>3.0175200000000002</v>
      </c>
      <c r="K587" s="12">
        <v>4.7405799999999996</v>
      </c>
      <c r="M587" s="12">
        <v>5.4199999999999995E-4</v>
      </c>
      <c r="O587" s="12">
        <v>93.781099999999995</v>
      </c>
    </row>
    <row r="588" spans="2:15" x14ac:dyDescent="0.2">
      <c r="B588" s="12" t="s">
        <v>143</v>
      </c>
      <c r="C588" s="12">
        <v>71.264700000000005</v>
      </c>
      <c r="D588" s="12">
        <v>9.7567000000000001E-2</v>
      </c>
      <c r="E588" s="12">
        <v>12.1188</v>
      </c>
      <c r="F588" s="12">
        <v>1.4357599999999999</v>
      </c>
      <c r="G588" s="12">
        <v>4.8353E-2</v>
      </c>
      <c r="H588" s="12">
        <v>7.4311000000000002E-2</v>
      </c>
      <c r="I588" s="12">
        <v>0.32619799999999999</v>
      </c>
      <c r="J588" s="12">
        <v>2.91066</v>
      </c>
      <c r="K588" s="12">
        <v>4.5536899999999996</v>
      </c>
      <c r="M588" s="12">
        <v>7.0629999999999998E-3</v>
      </c>
      <c r="O588" s="12">
        <v>92.780500000000004</v>
      </c>
    </row>
    <row r="589" spans="2:15" x14ac:dyDescent="0.2">
      <c r="B589" s="12" t="s">
        <v>143</v>
      </c>
      <c r="C589" s="12">
        <v>71.131600000000006</v>
      </c>
      <c r="D589" s="12">
        <v>0.118864</v>
      </c>
      <c r="E589" s="12">
        <v>11.972300000000001</v>
      </c>
      <c r="F589" s="12">
        <v>1.43205</v>
      </c>
      <c r="G589" s="12">
        <v>1.9341000000000001E-2</v>
      </c>
      <c r="H589" s="12">
        <v>7.9124E-2</v>
      </c>
      <c r="I589" s="12">
        <v>0.34303800000000001</v>
      </c>
      <c r="J589" s="12">
        <v>3.09524</v>
      </c>
      <c r="K589" s="12">
        <v>4.2351900000000002</v>
      </c>
      <c r="L589" s="12">
        <v>1.6187E-2</v>
      </c>
      <c r="O589" s="12">
        <v>92.433099999999996</v>
      </c>
    </row>
    <row r="590" spans="2:15" x14ac:dyDescent="0.2">
      <c r="B590" s="12" t="s">
        <v>143</v>
      </c>
      <c r="C590" s="12">
        <v>71.601500000000001</v>
      </c>
      <c r="D590" s="12">
        <v>0.10370799999999999</v>
      </c>
      <c r="E590" s="12">
        <v>12.2553</v>
      </c>
      <c r="F590" s="12">
        <v>1.359</v>
      </c>
      <c r="G590" s="12">
        <v>2.8944000000000001E-2</v>
      </c>
      <c r="H590" s="12">
        <v>7.6552999999999996E-2</v>
      </c>
      <c r="I590" s="12">
        <v>0.29264000000000001</v>
      </c>
      <c r="J590" s="12">
        <v>3.0310899999999998</v>
      </c>
      <c r="K590" s="12">
        <v>4.7819200000000004</v>
      </c>
      <c r="M590" s="12">
        <v>1.7623E-2</v>
      </c>
      <c r="O590" s="12">
        <v>93.537499999999994</v>
      </c>
    </row>
    <row r="591" spans="2:15" x14ac:dyDescent="0.2">
      <c r="B591" s="12" t="s">
        <v>143</v>
      </c>
      <c r="C591" s="12">
        <v>71.783000000000001</v>
      </c>
      <c r="D591" s="12">
        <v>0.121991</v>
      </c>
      <c r="E591" s="12">
        <v>11.9328</v>
      </c>
      <c r="F591" s="12">
        <v>1.4200200000000001</v>
      </c>
      <c r="G591" s="12">
        <v>4.9404999999999998E-2</v>
      </c>
      <c r="H591" s="12">
        <v>7.7980999999999995E-2</v>
      </c>
      <c r="I591" s="12">
        <v>0.308645</v>
      </c>
      <c r="J591" s="12">
        <v>2.8763399999999999</v>
      </c>
      <c r="K591" s="12">
        <v>4.6548699999999998</v>
      </c>
      <c r="O591" s="12">
        <v>93.210800000000006</v>
      </c>
    </row>
    <row r="592" spans="2:15" x14ac:dyDescent="0.2">
      <c r="B592" s="12" t="s">
        <v>143</v>
      </c>
      <c r="C592" s="12">
        <v>70.813500000000005</v>
      </c>
      <c r="D592" s="12">
        <v>0.123138</v>
      </c>
      <c r="E592" s="12">
        <v>11.9686</v>
      </c>
      <c r="F592" s="12">
        <v>1.49315</v>
      </c>
      <c r="G592" s="12">
        <v>1.2038E-2</v>
      </c>
      <c r="H592" s="12">
        <v>8.2068000000000002E-2</v>
      </c>
      <c r="I592" s="12">
        <v>0.35678300000000002</v>
      </c>
      <c r="J592" s="12">
        <v>3.0494400000000002</v>
      </c>
      <c r="K592" s="12">
        <v>4.3845999999999998</v>
      </c>
      <c r="O592" s="12">
        <v>92.262699999999995</v>
      </c>
    </row>
    <row r="593" spans="1:15" x14ac:dyDescent="0.2">
      <c r="B593" s="12" t="s">
        <v>144</v>
      </c>
      <c r="C593" s="12">
        <v>67.120099999999994</v>
      </c>
      <c r="D593" s="12">
        <v>9.8882999999999999E-2</v>
      </c>
      <c r="E593" s="12">
        <v>11.328099999999999</v>
      </c>
      <c r="F593" s="12">
        <v>1.1951099999999999</v>
      </c>
      <c r="H593" s="12">
        <v>7.1961999999999998E-2</v>
      </c>
      <c r="I593" s="12">
        <v>0.26665299999999997</v>
      </c>
      <c r="J593" s="12">
        <v>2.9947499999999998</v>
      </c>
      <c r="K593" s="12">
        <v>3.9452699999999998</v>
      </c>
      <c r="L593" s="12">
        <v>3.9005999999999999E-2</v>
      </c>
      <c r="O593" s="12">
        <v>87.048699999999997</v>
      </c>
    </row>
    <row r="594" spans="1:15" x14ac:dyDescent="0.2">
      <c r="B594" s="12" t="s">
        <v>144</v>
      </c>
      <c r="C594" s="12">
        <v>65.497</v>
      </c>
      <c r="D594" s="12">
        <v>0.107569</v>
      </c>
      <c r="E594" s="12">
        <v>11.2349</v>
      </c>
      <c r="F594" s="12">
        <v>1.0800799999999999</v>
      </c>
      <c r="H594" s="12">
        <v>7.7145000000000005E-2</v>
      </c>
      <c r="I594" s="12">
        <v>0.24740300000000001</v>
      </c>
      <c r="J594" s="12">
        <v>2.9831599999999998</v>
      </c>
      <c r="K594" s="12">
        <v>4.2636200000000004</v>
      </c>
      <c r="O594" s="12">
        <v>85.464399999999998</v>
      </c>
    </row>
    <row r="595" spans="1:15" x14ac:dyDescent="0.2">
      <c r="B595" s="12" t="s">
        <v>144</v>
      </c>
      <c r="C595" s="12">
        <v>66.826700000000002</v>
      </c>
      <c r="D595" s="12">
        <v>9.0285000000000004E-2</v>
      </c>
      <c r="E595" s="12">
        <v>11.374599999999999</v>
      </c>
      <c r="F595" s="12">
        <v>0.56910400000000005</v>
      </c>
      <c r="H595" s="12">
        <v>7.0082000000000005E-2</v>
      </c>
      <c r="I595" s="12">
        <v>0.25864100000000001</v>
      </c>
      <c r="J595" s="12">
        <v>3.1191399999999998</v>
      </c>
      <c r="K595" s="12">
        <v>4.1736800000000001</v>
      </c>
      <c r="L595" s="12">
        <v>6.0422999999999998E-2</v>
      </c>
      <c r="O595" s="12">
        <v>86.529399999999995</v>
      </c>
    </row>
    <row r="596" spans="1:15" x14ac:dyDescent="0.2">
      <c r="B596" s="12" t="s">
        <v>144</v>
      </c>
      <c r="C596" s="12">
        <v>67.623000000000005</v>
      </c>
      <c r="D596" s="12">
        <v>9.8038E-2</v>
      </c>
      <c r="E596" s="12">
        <v>11.532500000000001</v>
      </c>
      <c r="F596" s="12">
        <v>1.1943600000000001</v>
      </c>
      <c r="G596" s="12">
        <v>1.2849999999999999E-3</v>
      </c>
      <c r="H596" s="12">
        <v>7.9178999999999999E-2</v>
      </c>
      <c r="I596" s="12">
        <v>0.27194299999999999</v>
      </c>
      <c r="J596" s="12">
        <v>2.9885299999999999</v>
      </c>
      <c r="K596" s="12">
        <v>4.3481800000000002</v>
      </c>
      <c r="O596" s="12">
        <v>88.1066</v>
      </c>
    </row>
    <row r="597" spans="1:15" x14ac:dyDescent="0.2">
      <c r="B597" s="12" t="s">
        <v>144</v>
      </c>
      <c r="C597" s="12">
        <v>67.419300000000007</v>
      </c>
      <c r="D597" s="12">
        <v>8.9538999999999994E-2</v>
      </c>
      <c r="E597" s="12">
        <v>11.419600000000001</v>
      </c>
      <c r="F597" s="12">
        <v>1.16276</v>
      </c>
      <c r="G597" s="12">
        <v>1.6910999999999999E-2</v>
      </c>
      <c r="H597" s="12">
        <v>7.7214000000000005E-2</v>
      </c>
      <c r="I597" s="12">
        <v>0.285769</v>
      </c>
      <c r="J597" s="12">
        <v>3.05152</v>
      </c>
      <c r="K597" s="12">
        <v>4.2117000000000004</v>
      </c>
      <c r="M597" s="12">
        <v>7.8659999999999997E-3</v>
      </c>
      <c r="O597" s="12">
        <v>87.710999999999999</v>
      </c>
    </row>
    <row r="598" spans="1:15" s="24" customFormat="1" x14ac:dyDescent="0.2">
      <c r="A598" s="25"/>
      <c r="B598" s="24" t="s">
        <v>144</v>
      </c>
      <c r="C598" s="24">
        <v>65.381</v>
      </c>
      <c r="D598" s="24">
        <v>0.10169</v>
      </c>
      <c r="E598" s="24">
        <v>11.117000000000001</v>
      </c>
      <c r="F598" s="24">
        <v>1.26831</v>
      </c>
      <c r="G598" s="24">
        <v>2.5045000000000001E-2</v>
      </c>
      <c r="H598" s="24">
        <v>7.1940000000000004E-2</v>
      </c>
      <c r="I598" s="24">
        <v>0.26158199999999998</v>
      </c>
      <c r="J598" s="24">
        <v>3.2343199999999999</v>
      </c>
      <c r="K598" s="24">
        <v>4.2593500000000004</v>
      </c>
      <c r="L598" s="24">
        <v>2.2093999999999999E-2</v>
      </c>
      <c r="M598" s="24">
        <v>4.7130000000000002E-3</v>
      </c>
      <c r="O598" s="24">
        <v>85.747</v>
      </c>
    </row>
    <row r="599" spans="1:15" x14ac:dyDescent="0.2">
      <c r="A599" s="26" t="s">
        <v>146</v>
      </c>
    </row>
  </sheetData>
  <mergeCells count="1">
    <mergeCell ref="A390:A39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2CE6-541D-4E9C-BF51-714D84DE2D0E}">
  <dimension ref="A1:AI100"/>
  <sheetViews>
    <sheetView workbookViewId="0">
      <selection activeCell="A2" sqref="A2"/>
    </sheetView>
  </sheetViews>
  <sheetFormatPr defaultColWidth="8.85546875" defaultRowHeight="12.75" x14ac:dyDescent="0.2"/>
  <cols>
    <col min="1" max="1" width="8.85546875" style="70"/>
    <col min="2" max="2" width="17.28515625" style="12" customWidth="1"/>
    <col min="3" max="16384" width="8.85546875" style="12"/>
  </cols>
  <sheetData>
    <row r="1" spans="1:35" s="10" customFormat="1" ht="15.75" x14ac:dyDescent="0.25">
      <c r="A1" s="29" t="s">
        <v>614</v>
      </c>
    </row>
    <row r="3" spans="1:35" s="27" customFormat="1" x14ac:dyDescent="0.2">
      <c r="B3" s="27" t="s">
        <v>479</v>
      </c>
      <c r="C3" s="27" t="s">
        <v>480</v>
      </c>
      <c r="D3" s="27" t="s">
        <v>481</v>
      </c>
      <c r="E3" s="27" t="s">
        <v>482</v>
      </c>
      <c r="F3" s="27" t="s">
        <v>483</v>
      </c>
      <c r="G3" s="27" t="s">
        <v>484</v>
      </c>
      <c r="H3" s="27" t="s">
        <v>485</v>
      </c>
      <c r="I3" s="27" t="s">
        <v>486</v>
      </c>
      <c r="J3" s="27" t="s">
        <v>487</v>
      </c>
      <c r="K3" s="27" t="s">
        <v>488</v>
      </c>
      <c r="L3" s="27" t="s">
        <v>489</v>
      </c>
      <c r="M3" s="27" t="s">
        <v>490</v>
      </c>
      <c r="N3" s="27" t="s">
        <v>491</v>
      </c>
      <c r="O3" s="27" t="s">
        <v>492</v>
      </c>
      <c r="P3" s="27" t="s">
        <v>493</v>
      </c>
      <c r="Q3" s="27" t="s">
        <v>494</v>
      </c>
      <c r="R3" s="27" t="s">
        <v>495</v>
      </c>
      <c r="S3" s="27" t="s">
        <v>496</v>
      </c>
      <c r="T3" s="27" t="s">
        <v>497</v>
      </c>
      <c r="U3" s="27" t="s">
        <v>498</v>
      </c>
      <c r="V3" s="27" t="s">
        <v>499</v>
      </c>
      <c r="W3" s="27" t="s">
        <v>500</v>
      </c>
      <c r="X3" s="27" t="s">
        <v>501</v>
      </c>
      <c r="Y3" s="27" t="s">
        <v>502</v>
      </c>
      <c r="Z3" s="27" t="s">
        <v>503</v>
      </c>
      <c r="AA3" s="27" t="s">
        <v>504</v>
      </c>
      <c r="AB3" s="27" t="s">
        <v>505</v>
      </c>
      <c r="AC3" s="27" t="s">
        <v>506</v>
      </c>
      <c r="AD3" s="27" t="s">
        <v>507</v>
      </c>
      <c r="AE3" s="27" t="s">
        <v>508</v>
      </c>
      <c r="AF3" s="27" t="s">
        <v>509</v>
      </c>
      <c r="AG3" s="27" t="s">
        <v>510</v>
      </c>
      <c r="AH3" s="27" t="s">
        <v>511</v>
      </c>
      <c r="AI3" s="27" t="s">
        <v>512</v>
      </c>
    </row>
    <row r="4" spans="1:35" x14ac:dyDescent="0.2">
      <c r="A4" s="70" t="s">
        <v>581</v>
      </c>
      <c r="B4" s="12" t="s">
        <v>513</v>
      </c>
      <c r="C4" s="12">
        <v>65.101809986130377</v>
      </c>
      <c r="D4" s="12">
        <v>68.536598939722921</v>
      </c>
      <c r="E4" s="12">
        <v>9.2348030164649458E-2</v>
      </c>
      <c r="F4" s="12">
        <v>0.31408753719503008</v>
      </c>
      <c r="G4" s="12">
        <v>1.9177792692843747</v>
      </c>
      <c r="H4" s="12">
        <v>102.35248051000765</v>
      </c>
      <c r="I4" s="12">
        <v>124.49745629876692</v>
      </c>
      <c r="J4" s="12">
        <v>-1.1506463375699059</v>
      </c>
      <c r="K4" s="12">
        <v>-0.56820386438943571</v>
      </c>
      <c r="L4" s="12">
        <v>1.778940783595961</v>
      </c>
      <c r="M4" s="12">
        <v>0.99284976962929228</v>
      </c>
      <c r="N4" s="12">
        <v>20.895311932354701</v>
      </c>
      <c r="O4" s="12">
        <v>0.36377626215522413</v>
      </c>
      <c r="P4" s="12">
        <v>533.98420883673987</v>
      </c>
      <c r="Q4" s="12">
        <v>0.34652763929867941</v>
      </c>
      <c r="R4" s="12">
        <v>8.3971672290183041E-2</v>
      </c>
      <c r="S4" s="12">
        <v>5.631283864433879</v>
      </c>
      <c r="T4" s="12">
        <v>4.455080273511582</v>
      </c>
      <c r="U4" s="12">
        <v>0.34480238165692623</v>
      </c>
      <c r="V4" s="12">
        <v>0.48314036832316681</v>
      </c>
      <c r="W4" s="12">
        <v>0.3609623238075258</v>
      </c>
      <c r="X4" s="12">
        <v>5.3892433879929156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0.10591809430659659</v>
      </c>
      <c r="AG4" s="12">
        <v>5.7497451302520423E-2</v>
      </c>
      <c r="AH4" s="12">
        <v>0</v>
      </c>
      <c r="AI4" s="12">
        <v>0</v>
      </c>
    </row>
    <row r="5" spans="1:35" x14ac:dyDescent="0.2">
      <c r="B5" s="12" t="s">
        <v>514</v>
      </c>
      <c r="C5" s="12">
        <v>65.101809986130377</v>
      </c>
      <c r="D5" s="12">
        <v>66.40958669118983</v>
      </c>
      <c r="E5" s="12">
        <v>1.8913125352452258</v>
      </c>
      <c r="F5" s="12">
        <v>0.54021732755204666</v>
      </c>
      <c r="G5" s="12">
        <v>0.95669992271762527</v>
      </c>
      <c r="H5" s="12">
        <v>130.14362708641855</v>
      </c>
      <c r="I5" s="12">
        <v>94.513386456628766</v>
      </c>
      <c r="J5" s="12">
        <v>-0.94509925580513454</v>
      </c>
      <c r="K5" s="12">
        <v>11.996482343777542</v>
      </c>
      <c r="L5" s="12">
        <v>-4.4890512900105026</v>
      </c>
      <c r="M5" s="12">
        <v>28.527187634321212</v>
      </c>
      <c r="N5" s="12">
        <v>15.427614591347366</v>
      </c>
      <c r="O5" s="12">
        <v>1.3251636003023131</v>
      </c>
      <c r="P5" s="12">
        <v>536.50810817903505</v>
      </c>
      <c r="Q5" s="12">
        <v>5.0892203820314917E-2</v>
      </c>
      <c r="R5" s="12">
        <v>0</v>
      </c>
      <c r="S5" s="12">
        <v>5.5394830843468217</v>
      </c>
      <c r="T5" s="12">
        <v>4.8935039964026519</v>
      </c>
      <c r="U5" s="12">
        <v>0.30766970781365305</v>
      </c>
      <c r="V5" s="12">
        <v>0.4626776169823768</v>
      </c>
      <c r="W5" s="12">
        <v>0.10439076211496308</v>
      </c>
      <c r="X5" s="12">
        <v>6.14653629535721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8.6138862371601621E-2</v>
      </c>
      <c r="AH5" s="12">
        <v>0</v>
      </c>
      <c r="AI5" s="12">
        <v>0</v>
      </c>
    </row>
    <row r="6" spans="1:35" x14ac:dyDescent="0.2">
      <c r="B6" s="12" t="s">
        <v>515</v>
      </c>
      <c r="C6" s="12">
        <v>65.465000000000003</v>
      </c>
      <c r="D6" s="12">
        <v>69.913298816303779</v>
      </c>
      <c r="E6" s="12">
        <v>-1.4168516314982045</v>
      </c>
      <c r="F6" s="12">
        <v>0.28282444055667194</v>
      </c>
      <c r="G6" s="12">
        <v>2.9714246387548053</v>
      </c>
      <c r="H6" s="12">
        <v>141.44968342195537</v>
      </c>
      <c r="I6" s="12">
        <v>121.60042160937329</v>
      </c>
      <c r="J6" s="12">
        <v>-4.7636789859316115</v>
      </c>
      <c r="K6" s="12">
        <v>-2.5618725196824674</v>
      </c>
      <c r="L6" s="12">
        <v>0.64491202857940555</v>
      </c>
      <c r="M6" s="12">
        <v>-77.168224941739453</v>
      </c>
      <c r="N6" s="12">
        <v>15.515543350733562</v>
      </c>
      <c r="O6" s="12">
        <v>-13.570049237506096</v>
      </c>
      <c r="P6" s="12">
        <v>520.21869254344972</v>
      </c>
      <c r="Q6" s="12">
        <v>8.4541770087918203E-2</v>
      </c>
      <c r="R6" s="12">
        <v>0.2225816255313619</v>
      </c>
      <c r="S6" s="12">
        <v>5.2689813901715237</v>
      </c>
      <c r="T6" s="12">
        <v>5.0058523747158468</v>
      </c>
      <c r="U6" s="12">
        <v>0.33861306998406943</v>
      </c>
      <c r="V6" s="12">
        <v>0.71960111305673002</v>
      </c>
      <c r="W6" s="12">
        <v>0</v>
      </c>
      <c r="X6" s="12">
        <v>6.9269536727228669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</row>
    <row r="7" spans="1:35" x14ac:dyDescent="0.2">
      <c r="B7" s="12" t="s">
        <v>516</v>
      </c>
      <c r="C7" s="12">
        <v>65.101809986130377</v>
      </c>
      <c r="D7" s="12">
        <v>67.1684697527418</v>
      </c>
      <c r="E7" s="12">
        <v>0.3994656881739802</v>
      </c>
      <c r="F7" s="12">
        <v>0.27115878455482995</v>
      </c>
      <c r="G7" s="12">
        <v>0.14620209863907638</v>
      </c>
      <c r="H7" s="12">
        <v>108.33266440259534</v>
      </c>
      <c r="I7" s="12">
        <v>94.360977367150284</v>
      </c>
      <c r="J7" s="12">
        <v>0.8353060736013147</v>
      </c>
      <c r="K7" s="12">
        <v>0.82497070090482694</v>
      </c>
      <c r="L7" s="12">
        <v>7.8011639360840213E-2</v>
      </c>
      <c r="M7" s="12">
        <v>8.7483638275507793</v>
      </c>
      <c r="N7" s="12">
        <v>17.86242333157476</v>
      </c>
      <c r="O7" s="12">
        <v>1.4265233383423386</v>
      </c>
      <c r="P7" s="12">
        <v>413.81317346734198</v>
      </c>
      <c r="Q7" s="12">
        <v>0</v>
      </c>
      <c r="R7" s="12">
        <v>-0.38006835508152198</v>
      </c>
      <c r="S7" s="12">
        <v>3.2816265822424602</v>
      </c>
      <c r="T7" s="12">
        <v>3.3757846761008747</v>
      </c>
      <c r="U7" s="12">
        <v>0.13053186508146664</v>
      </c>
      <c r="V7" s="12">
        <v>0.4661825867644569</v>
      </c>
      <c r="W7" s="12">
        <v>9.3835694531601704E-2</v>
      </c>
      <c r="X7" s="12">
        <v>4.380585968012273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0.10827648877758399</v>
      </c>
      <c r="AH7" s="12">
        <v>0</v>
      </c>
      <c r="AI7" s="12">
        <v>0</v>
      </c>
    </row>
    <row r="8" spans="1:35" x14ac:dyDescent="0.2">
      <c r="B8" s="12" t="s">
        <v>517</v>
      </c>
      <c r="C8" s="12">
        <v>65.101809986130377</v>
      </c>
      <c r="D8" s="12">
        <v>67.292011271672763</v>
      </c>
      <c r="E8" s="12">
        <v>0.43037512977538306</v>
      </c>
      <c r="F8" s="12">
        <v>0.33204784688196309</v>
      </c>
      <c r="G8" s="12">
        <v>1.0664206438629553</v>
      </c>
      <c r="H8" s="12">
        <v>93.640893123354189</v>
      </c>
      <c r="I8" s="12">
        <v>88.588035711107068</v>
      </c>
      <c r="J8" s="12">
        <v>0.4144247698347388</v>
      </c>
      <c r="K8" s="12">
        <v>-6.6054150269314338</v>
      </c>
      <c r="L8" s="12">
        <v>-0.26774786514683946</v>
      </c>
      <c r="M8" s="12">
        <v>1.277517345953574</v>
      </c>
      <c r="N8" s="12">
        <v>13.678924937125831</v>
      </c>
      <c r="O8" s="12">
        <v>3.8024536163063272</v>
      </c>
      <c r="P8" s="12">
        <v>314.54754300825772</v>
      </c>
      <c r="Q8" s="12">
        <v>0.12516259199240171</v>
      </c>
      <c r="R8" s="12">
        <v>-0.12111055589311444</v>
      </c>
      <c r="S8" s="12">
        <v>3.6123094424395688</v>
      </c>
      <c r="T8" s="12">
        <v>3.1133472857936972</v>
      </c>
      <c r="U8" s="12">
        <v>0.17353058398512419</v>
      </c>
      <c r="V8" s="12">
        <v>0.18043135831164259</v>
      </c>
      <c r="W8" s="12">
        <v>0</v>
      </c>
      <c r="X8" s="12">
        <v>3.7374621041553979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0.12584665731585906</v>
      </c>
      <c r="AH8" s="12">
        <v>0</v>
      </c>
      <c r="AI8" s="12">
        <v>0</v>
      </c>
    </row>
    <row r="9" spans="1:35" x14ac:dyDescent="0.2">
      <c r="B9" s="12" t="s">
        <v>518</v>
      </c>
      <c r="C9" s="12">
        <v>65.101809986130377</v>
      </c>
      <c r="D9" s="12">
        <v>65.533785216444741</v>
      </c>
      <c r="E9" s="12">
        <v>0.1793402165994086</v>
      </c>
      <c r="F9" s="12">
        <v>0.23881839055878537</v>
      </c>
      <c r="G9" s="12">
        <v>2.3057497831319242</v>
      </c>
      <c r="H9" s="12">
        <v>104.63772707881361</v>
      </c>
      <c r="I9" s="12">
        <v>125.55859405431163</v>
      </c>
      <c r="J9" s="12">
        <v>5.5834361892547982E-3</v>
      </c>
      <c r="K9" s="12">
        <v>5.7029952127586014</v>
      </c>
      <c r="L9" s="12">
        <v>-0.47431662879906006</v>
      </c>
      <c r="M9" s="12">
        <v>-2.5584400598056138</v>
      </c>
      <c r="N9" s="12">
        <v>14.400186667017053</v>
      </c>
      <c r="O9" s="12">
        <v>-3.8605404223219315</v>
      </c>
      <c r="P9" s="12">
        <v>412.19596130585268</v>
      </c>
      <c r="Q9" s="12">
        <v>6.0382291840695226E-2</v>
      </c>
      <c r="R9" s="12">
        <v>0.11937918106495506</v>
      </c>
      <c r="S9" s="12">
        <v>4.0193690308164678</v>
      </c>
      <c r="T9" s="12">
        <v>4.070214753992742</v>
      </c>
      <c r="U9" s="12">
        <v>0.31468584582463044</v>
      </c>
      <c r="V9" s="12">
        <v>0.28628889837109361</v>
      </c>
      <c r="W9" s="12">
        <v>0</v>
      </c>
      <c r="X9" s="12">
        <v>4.7319775926116021</v>
      </c>
      <c r="Y9" s="12">
        <v>0.14129498982013139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7.0125661527721705E-2</v>
      </c>
      <c r="AH9" s="12">
        <v>0</v>
      </c>
      <c r="AI9" s="12">
        <v>0</v>
      </c>
    </row>
    <row r="10" spans="1:35" x14ac:dyDescent="0.2">
      <c r="B10" s="12" t="s">
        <v>519</v>
      </c>
      <c r="C10" s="12">
        <v>65.101809986130377</v>
      </c>
      <c r="D10" s="12">
        <v>67.67125886238631</v>
      </c>
      <c r="E10" s="12">
        <v>-2.0663005606048594</v>
      </c>
      <c r="F10" s="12">
        <v>0.14802325882281667</v>
      </c>
      <c r="G10" s="12">
        <v>5.8225479823745827</v>
      </c>
      <c r="H10" s="12">
        <v>34.764853225734527</v>
      </c>
      <c r="I10" s="12">
        <v>70.042562489262238</v>
      </c>
      <c r="J10" s="12">
        <v>1.7335188799878847</v>
      </c>
      <c r="K10" s="12">
        <v>37.961091006335778</v>
      </c>
      <c r="L10" s="12">
        <v>2.7610122962169492</v>
      </c>
      <c r="M10" s="12">
        <v>-3.7030868584894758</v>
      </c>
      <c r="N10" s="12">
        <v>11.423182500611867</v>
      </c>
      <c r="O10" s="12">
        <v>-10.430615535754944</v>
      </c>
      <c r="P10" s="12">
        <v>489.33463644369829</v>
      </c>
      <c r="Q10" s="12">
        <v>0</v>
      </c>
      <c r="R10" s="12">
        <v>0.27981886539064965</v>
      </c>
      <c r="S10" s="12">
        <v>4.7688284792531981</v>
      </c>
      <c r="T10" s="12">
        <v>5.6552917219442493</v>
      </c>
      <c r="U10" s="12">
        <v>0.25563414488876729</v>
      </c>
      <c r="V10" s="12">
        <v>0.36564014269270645</v>
      </c>
      <c r="W10" s="12">
        <v>0</v>
      </c>
      <c r="X10" s="12">
        <v>5.0112630037865227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</row>
    <row r="11" spans="1:35" x14ac:dyDescent="0.2">
      <c r="B11" s="12" t="s">
        <v>520</v>
      </c>
      <c r="C11" s="12">
        <v>65.467768377253819</v>
      </c>
      <c r="D11" s="12">
        <v>69.830954561029642</v>
      </c>
      <c r="E11" s="12">
        <v>6.1332205246661946</v>
      </c>
      <c r="F11" s="12">
        <v>0.2473724121228616</v>
      </c>
      <c r="G11" s="12">
        <v>-8.9226456511062597</v>
      </c>
      <c r="H11" s="12">
        <v>157.47560632243318</v>
      </c>
      <c r="I11" s="12">
        <v>209.69347399121742</v>
      </c>
      <c r="J11" s="12">
        <v>6.2873252788109495</v>
      </c>
      <c r="K11" s="12">
        <v>-37.653166001379809</v>
      </c>
      <c r="L11" s="12">
        <v>2.2620826488891153</v>
      </c>
      <c r="M11" s="12">
        <v>67.752797795942925</v>
      </c>
      <c r="N11" s="12">
        <v>24.975293907708298</v>
      </c>
      <c r="O11" s="12">
        <v>22.856357774790503</v>
      </c>
      <c r="P11" s="12">
        <v>524.85801053305795</v>
      </c>
      <c r="Q11" s="12">
        <v>0</v>
      </c>
      <c r="R11" s="12">
        <v>-0.97037813275916962</v>
      </c>
      <c r="S11" s="12">
        <v>5.1259201464286557</v>
      </c>
      <c r="T11" s="12">
        <v>3.9835142349670369</v>
      </c>
      <c r="U11" s="12">
        <v>0.55281635161031628</v>
      </c>
      <c r="V11" s="12">
        <v>0</v>
      </c>
      <c r="W11" s="12">
        <v>0</v>
      </c>
      <c r="X11" s="12">
        <v>5.8453235244295927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</row>
    <row r="12" spans="1:35" x14ac:dyDescent="0.2">
      <c r="B12" s="12" t="s">
        <v>521</v>
      </c>
      <c r="C12" s="12">
        <v>65.467768377253819</v>
      </c>
      <c r="D12" s="12">
        <v>67.975456639372581</v>
      </c>
      <c r="E12" s="12">
        <v>-0.99734774260293957</v>
      </c>
      <c r="F12" s="12">
        <v>0.48574953794839187</v>
      </c>
      <c r="G12" s="12">
        <v>5.9104539461667613</v>
      </c>
      <c r="H12" s="12">
        <v>128.7039552860536</v>
      </c>
      <c r="I12" s="12">
        <v>90.46756468605389</v>
      </c>
      <c r="J12" s="12">
        <v>0.37802659798290772</v>
      </c>
      <c r="K12" s="12">
        <v>-6.6053841856750886</v>
      </c>
      <c r="L12" s="12">
        <v>0.9315594425735817</v>
      </c>
      <c r="M12" s="12">
        <v>20.915268995439916</v>
      </c>
      <c r="N12" s="12">
        <v>17.007340210775421</v>
      </c>
      <c r="O12" s="12">
        <v>-10.723002860345602</v>
      </c>
      <c r="P12" s="12">
        <v>502.38857783056005</v>
      </c>
      <c r="Q12" s="12">
        <v>5.8121665507252042E-2</v>
      </c>
      <c r="R12" s="12">
        <v>0</v>
      </c>
      <c r="S12" s="12">
        <v>4.2512889297266803</v>
      </c>
      <c r="T12" s="12">
        <v>4.9197225840312608</v>
      </c>
      <c r="U12" s="12">
        <v>0.23259261513439819</v>
      </c>
      <c r="V12" s="12">
        <v>1.0841731968166373</v>
      </c>
      <c r="W12" s="12">
        <v>0</v>
      </c>
      <c r="X12" s="12">
        <v>4.9105864284797258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0.19131057529507792</v>
      </c>
      <c r="AG12" s="12">
        <v>0.17129345388841249</v>
      </c>
      <c r="AH12" s="12">
        <v>0</v>
      </c>
      <c r="AI12" s="12">
        <v>0</v>
      </c>
    </row>
    <row r="13" spans="1:35" x14ac:dyDescent="0.2">
      <c r="B13" s="12" t="s">
        <v>522</v>
      </c>
      <c r="C13" s="12">
        <v>64.639389736477114</v>
      </c>
      <c r="D13" s="12">
        <v>66.976107636461293</v>
      </c>
      <c r="E13" s="12">
        <v>0.40140822407315757</v>
      </c>
      <c r="F13" s="12">
        <v>0.33297420386334253</v>
      </c>
      <c r="G13" s="12">
        <v>2.2512481542569436</v>
      </c>
      <c r="H13" s="12">
        <v>108.73721672155753</v>
      </c>
      <c r="I13" s="12">
        <v>101.07406114282907</v>
      </c>
      <c r="J13" s="12">
        <v>-0.13211519194224752</v>
      </c>
      <c r="K13" s="12">
        <v>-5.1460694738633181</v>
      </c>
      <c r="L13" s="12">
        <v>-0.1674249772228103</v>
      </c>
      <c r="M13" s="12">
        <v>35.536730395066698</v>
      </c>
      <c r="N13" s="12">
        <v>13.845968099765981</v>
      </c>
      <c r="O13" s="12">
        <v>9.0620399761020902</v>
      </c>
      <c r="P13" s="12">
        <v>451.23534243840817</v>
      </c>
      <c r="Q13" s="12">
        <v>3.1485841204922926E-2</v>
      </c>
      <c r="R13" s="12">
        <v>0.18778478055105521</v>
      </c>
      <c r="S13" s="12">
        <v>4.3195345919298527</v>
      </c>
      <c r="T13" s="12">
        <v>3.8867545514030146</v>
      </c>
      <c r="U13" s="12">
        <v>0.3164602269359823</v>
      </c>
      <c r="V13" s="12">
        <v>0.30193656506100369</v>
      </c>
      <c r="W13" s="12">
        <v>0</v>
      </c>
      <c r="X13" s="12">
        <v>4.3925199228986527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9.2405938699807594E-2</v>
      </c>
      <c r="AH13" s="12">
        <v>0</v>
      </c>
      <c r="AI13" s="12">
        <v>0</v>
      </c>
    </row>
    <row r="14" spans="1:35" x14ac:dyDescent="0.2">
      <c r="B14" s="12" t="s">
        <v>523</v>
      </c>
      <c r="C14" s="12">
        <v>64.639389736477114</v>
      </c>
      <c r="D14" s="12">
        <v>63.038849897071493</v>
      </c>
      <c r="E14" s="12">
        <v>0.61028470455204065</v>
      </c>
      <c r="F14" s="12">
        <v>0.42336671801879983</v>
      </c>
      <c r="G14" s="12">
        <v>-0.43090140806178279</v>
      </c>
      <c r="H14" s="12">
        <v>103.08018962331633</v>
      </c>
      <c r="I14" s="12">
        <v>101.08506721861168</v>
      </c>
      <c r="J14" s="12">
        <v>-0.77984921345780756</v>
      </c>
      <c r="K14" s="12">
        <v>-2.274706759269348</v>
      </c>
      <c r="L14" s="12">
        <v>-0.33038342157345374</v>
      </c>
      <c r="M14" s="12">
        <v>20.604087740578532</v>
      </c>
      <c r="N14" s="12">
        <v>13.416403382430614</v>
      </c>
      <c r="O14" s="12">
        <v>3.2869257703648911</v>
      </c>
      <c r="P14" s="12">
        <v>461.46199713042967</v>
      </c>
      <c r="Q14" s="12">
        <v>2.6346040855431057E-2</v>
      </c>
      <c r="R14" s="12">
        <v>5.2179961804594874E-2</v>
      </c>
      <c r="S14" s="12">
        <v>4.4208934366614043</v>
      </c>
      <c r="T14" s="12">
        <v>3.6998195473700748</v>
      </c>
      <c r="U14" s="12">
        <v>0.20614889286401977</v>
      </c>
      <c r="V14" s="12">
        <v>0.72774881125544311</v>
      </c>
      <c r="W14" s="12">
        <v>0</v>
      </c>
      <c r="X14" s="12">
        <v>4.59503716620054</v>
      </c>
      <c r="Y14" s="12">
        <v>8.9457348185291927E-2</v>
      </c>
      <c r="Z14" s="12">
        <v>0</v>
      </c>
      <c r="AA14" s="12">
        <v>0</v>
      </c>
      <c r="AB14" s="12">
        <v>1.914023111527836E-2</v>
      </c>
      <c r="AC14" s="12">
        <v>0</v>
      </c>
      <c r="AD14" s="12">
        <v>0</v>
      </c>
      <c r="AE14" s="12">
        <v>0</v>
      </c>
      <c r="AF14" s="12">
        <v>5.9229249355838322E-2</v>
      </c>
      <c r="AG14" s="12">
        <v>0.11357341953868187</v>
      </c>
      <c r="AH14" s="12">
        <v>0</v>
      </c>
      <c r="AI14" s="12">
        <v>0</v>
      </c>
    </row>
    <row r="15" spans="1:35" x14ac:dyDescent="0.2">
      <c r="B15" s="12" t="s">
        <v>524</v>
      </c>
      <c r="C15" s="12">
        <v>64.639389736477114</v>
      </c>
      <c r="D15" s="12">
        <v>64.038660339970889</v>
      </c>
      <c r="E15" s="12">
        <v>0.64012192399068713</v>
      </c>
      <c r="F15" s="12">
        <v>0.41406295634589663</v>
      </c>
      <c r="G15" s="12">
        <v>-0.52142937099904652</v>
      </c>
      <c r="H15" s="12">
        <v>102.76531042081341</v>
      </c>
      <c r="I15" s="12">
        <v>111.88318191009441</v>
      </c>
      <c r="J15" s="12">
        <v>-5.1705219593861582E-3</v>
      </c>
      <c r="K15" s="12">
        <v>5.2865183233475213</v>
      </c>
      <c r="L15" s="12">
        <v>-2.6916775590129897E-2</v>
      </c>
      <c r="M15" s="12">
        <v>15.205487276974891</v>
      </c>
      <c r="N15" s="12">
        <v>17.058807147254864</v>
      </c>
      <c r="O15" s="12">
        <v>0.60958072153407206</v>
      </c>
      <c r="P15" s="12">
        <v>480.1209305132474</v>
      </c>
      <c r="Q15" s="12">
        <v>0.24253997828752208</v>
      </c>
      <c r="R15" s="12">
        <v>3.4956856411950239E-2</v>
      </c>
      <c r="S15" s="12">
        <v>4.8141714601001482</v>
      </c>
      <c r="T15" s="12">
        <v>4.7910751659665589</v>
      </c>
      <c r="U15" s="12">
        <v>0.21422128052378794</v>
      </c>
      <c r="V15" s="12">
        <v>0.52192672891350056</v>
      </c>
      <c r="W15" s="12">
        <v>7.3225004751478417E-2</v>
      </c>
      <c r="X15" s="12">
        <v>4.9176221711319386</v>
      </c>
      <c r="Y15" s="12">
        <v>-0.19765397238024079</v>
      </c>
      <c r="Z15" s="12">
        <v>0</v>
      </c>
      <c r="AA15" s="12">
        <v>0</v>
      </c>
      <c r="AB15" s="12">
        <v>1.0442657501870617E-2</v>
      </c>
      <c r="AC15" s="12">
        <v>0</v>
      </c>
      <c r="AD15" s="12">
        <v>0</v>
      </c>
      <c r="AE15" s="12">
        <v>0</v>
      </c>
      <c r="AF15" s="12">
        <v>0</v>
      </c>
      <c r="AG15" s="12">
        <v>6.0476611108092063E-2</v>
      </c>
      <c r="AH15" s="12">
        <v>0</v>
      </c>
      <c r="AI15" s="12">
        <v>0</v>
      </c>
    </row>
    <row r="16" spans="1:35" x14ac:dyDescent="0.2">
      <c r="B16" s="12" t="s">
        <v>525</v>
      </c>
      <c r="C16" s="12">
        <v>64.639389736477114</v>
      </c>
      <c r="D16" s="12">
        <v>70.329652650745373</v>
      </c>
      <c r="E16" s="12">
        <v>-8.5196072823999464E-2</v>
      </c>
      <c r="F16" s="12">
        <v>0.35271930304701038</v>
      </c>
      <c r="G16" s="12">
        <v>0.40647132103328104</v>
      </c>
      <c r="H16" s="12">
        <v>99.323700174104175</v>
      </c>
      <c r="I16" s="12">
        <v>76.995131366502889</v>
      </c>
      <c r="J16" s="12">
        <v>0.9529175373422738</v>
      </c>
      <c r="K16" s="12">
        <v>2.6857898391658601</v>
      </c>
      <c r="L16" s="12">
        <v>-0.28144720113585542</v>
      </c>
      <c r="M16" s="12">
        <v>-13.708056728655851</v>
      </c>
      <c r="N16" s="12">
        <v>23.162945097630068</v>
      </c>
      <c r="O16" s="12">
        <v>1.5948468284519481</v>
      </c>
      <c r="P16" s="12">
        <v>578.28507792985511</v>
      </c>
      <c r="Q16" s="12">
        <v>0.64400392124702499</v>
      </c>
      <c r="R16" s="12">
        <v>-6.7371059647486145E-2</v>
      </c>
      <c r="S16" s="12">
        <v>4.5055007283173989</v>
      </c>
      <c r="T16" s="12">
        <v>4.0447822750700508</v>
      </c>
      <c r="U16" s="12">
        <v>0.1670976558446699</v>
      </c>
      <c r="V16" s="12">
        <v>0.78578170952901971</v>
      </c>
      <c r="W16" s="12">
        <v>0.18517561814909939</v>
      </c>
      <c r="X16" s="12">
        <v>5.5106185054053176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6.7394270161503567E-2</v>
      </c>
      <c r="AH16" s="12">
        <v>0</v>
      </c>
      <c r="AI16" s="12">
        <v>0</v>
      </c>
    </row>
    <row r="17" spans="1:35" x14ac:dyDescent="0.2">
      <c r="B17" s="12" t="s">
        <v>526</v>
      </c>
      <c r="C17" s="12">
        <v>64.639389736477114</v>
      </c>
      <c r="D17" s="12">
        <v>64.978196248375454</v>
      </c>
      <c r="E17" s="12">
        <v>0.2091668073926663</v>
      </c>
      <c r="F17" s="12">
        <v>0.4203006155224423</v>
      </c>
      <c r="G17" s="12">
        <v>0.89758600914280551</v>
      </c>
      <c r="H17" s="12">
        <v>97.650769142264394</v>
      </c>
      <c r="I17" s="12">
        <v>85.698350109919545</v>
      </c>
      <c r="J17" s="12">
        <v>3.8593064757237838E-2</v>
      </c>
      <c r="K17" s="12">
        <v>4.6745276619981579</v>
      </c>
      <c r="L17" s="12">
        <v>0.78904601637271332</v>
      </c>
      <c r="M17" s="12">
        <v>-7.6203927264562665</v>
      </c>
      <c r="N17" s="12">
        <v>17.576299460357411</v>
      </c>
      <c r="O17" s="12">
        <v>2.1392545452217675</v>
      </c>
      <c r="P17" s="12">
        <v>560.70288865381121</v>
      </c>
      <c r="Q17" s="12">
        <v>0.1652497462509358</v>
      </c>
      <c r="R17" s="12">
        <v>0</v>
      </c>
      <c r="S17" s="12">
        <v>5.1687300384858501</v>
      </c>
      <c r="T17" s="12">
        <v>4.843886800763701</v>
      </c>
      <c r="U17" s="12">
        <v>0.27404063010879937</v>
      </c>
      <c r="V17" s="12">
        <v>0.40724868444042955</v>
      </c>
      <c r="W17" s="12">
        <v>0.12110660481489727</v>
      </c>
      <c r="X17" s="12">
        <v>6.2661036726340411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2.9733617646967116E-2</v>
      </c>
      <c r="AH17" s="12">
        <v>0</v>
      </c>
      <c r="AI17" s="12">
        <v>0</v>
      </c>
    </row>
    <row r="18" spans="1:35" x14ac:dyDescent="0.2">
      <c r="B18" s="12" t="s">
        <v>527</v>
      </c>
      <c r="C18" s="12">
        <v>64.639389736477114</v>
      </c>
      <c r="D18" s="12">
        <v>62.304181699595993</v>
      </c>
      <c r="E18" s="12">
        <v>0.28719283297875703</v>
      </c>
      <c r="F18" s="12">
        <v>0.3544092680361417</v>
      </c>
      <c r="G18" s="12">
        <v>0.11107219826582755</v>
      </c>
      <c r="H18" s="12">
        <v>112.91767903454318</v>
      </c>
      <c r="I18" s="12">
        <v>109.97631620758693</v>
      </c>
      <c r="J18" s="12">
        <v>0.28513510403309306</v>
      </c>
      <c r="K18" s="12">
        <v>-0.28088899188952265</v>
      </c>
      <c r="L18" s="12">
        <v>0.37976889172992906</v>
      </c>
      <c r="M18" s="12">
        <v>8.8543701184377195</v>
      </c>
      <c r="N18" s="12">
        <v>15.955061603449291</v>
      </c>
      <c r="O18" s="12">
        <v>0.27710213193535543</v>
      </c>
      <c r="P18" s="12">
        <v>472.20677362160711</v>
      </c>
      <c r="Q18" s="12">
        <v>0.19925532832925</v>
      </c>
      <c r="R18" s="12">
        <v>0</v>
      </c>
      <c r="S18" s="12">
        <v>5.0230117808247368</v>
      </c>
      <c r="T18" s="12">
        <v>4.7534761372742844</v>
      </c>
      <c r="U18" s="12">
        <v>0.27458865868703408</v>
      </c>
      <c r="V18" s="12">
        <v>0.40770313081239129</v>
      </c>
      <c r="W18" s="12">
        <v>2.594395325792442E-2</v>
      </c>
      <c r="X18" s="12">
        <v>5.2788649246303869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4.5982373136528192E-2</v>
      </c>
      <c r="AH18" s="12">
        <v>0</v>
      </c>
      <c r="AI18" s="12">
        <v>0</v>
      </c>
    </row>
    <row r="19" spans="1:35" x14ac:dyDescent="0.2">
      <c r="B19" s="12" t="s">
        <v>528</v>
      </c>
      <c r="C19" s="12">
        <v>64.639389736477114</v>
      </c>
      <c r="D19" s="12">
        <v>65.715095829974544</v>
      </c>
      <c r="E19" s="12">
        <v>0.48806641843213677</v>
      </c>
      <c r="F19" s="12">
        <v>0.30042161792240718</v>
      </c>
      <c r="G19" s="12">
        <v>-0.1542075120270826</v>
      </c>
      <c r="H19" s="12">
        <v>103.54480208535021</v>
      </c>
      <c r="I19" s="12">
        <v>91.575986132091842</v>
      </c>
      <c r="J19" s="12">
        <v>0.72681860350796534</v>
      </c>
      <c r="K19" s="12">
        <v>1.3678744419734794</v>
      </c>
      <c r="L19" s="12">
        <v>0.18276396587759486</v>
      </c>
      <c r="M19" s="12">
        <v>5.6392133529411064</v>
      </c>
      <c r="N19" s="12">
        <v>15.61712975716007</v>
      </c>
      <c r="O19" s="12">
        <v>3.9431067540800706</v>
      </c>
      <c r="P19" s="12">
        <v>464.78161952487324</v>
      </c>
      <c r="Q19" s="12">
        <v>0.13714380702082882</v>
      </c>
      <c r="R19" s="12">
        <v>2.6106366558186801E-2</v>
      </c>
      <c r="S19" s="12">
        <v>3.952428475212856</v>
      </c>
      <c r="T19" s="12">
        <v>4.1996640005306123</v>
      </c>
      <c r="U19" s="12">
        <v>0.22038378455771296</v>
      </c>
      <c r="V19" s="12">
        <v>0.5549541764565693</v>
      </c>
      <c r="W19" s="12">
        <v>2.189469769203432E-2</v>
      </c>
      <c r="X19" s="12">
        <v>5.3981114962956953</v>
      </c>
      <c r="Y19" s="12">
        <v>4.5827305905316321E-2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2.3683311491665575E-2</v>
      </c>
      <c r="AG19" s="12">
        <v>4.9195796744391562E-2</v>
      </c>
      <c r="AH19" s="12">
        <v>0</v>
      </c>
      <c r="AI19" s="12">
        <v>0</v>
      </c>
    </row>
    <row r="20" spans="1:35" x14ac:dyDescent="0.2">
      <c r="B20" s="12" t="s">
        <v>529</v>
      </c>
      <c r="C20" s="12">
        <v>64.639389736477114</v>
      </c>
      <c r="D20" s="12">
        <v>62.26388023732229</v>
      </c>
      <c r="E20" s="12">
        <v>0.87179634424076424</v>
      </c>
      <c r="F20" s="12">
        <v>0.24698269133634135</v>
      </c>
      <c r="G20" s="12">
        <v>-0.16208602054990409</v>
      </c>
      <c r="H20" s="12">
        <v>106.05268062639716</v>
      </c>
      <c r="I20" s="12">
        <v>83.62447545017892</v>
      </c>
      <c r="J20" s="12">
        <v>-0.14188617570123344</v>
      </c>
      <c r="K20" s="12">
        <v>-0.13124139689114034</v>
      </c>
      <c r="L20" s="12">
        <v>0.98697091815179394</v>
      </c>
      <c r="M20" s="12">
        <v>10.584030675657361</v>
      </c>
      <c r="N20" s="12">
        <v>15.817971639318099</v>
      </c>
      <c r="O20" s="12">
        <v>4.3207169730688477</v>
      </c>
      <c r="P20" s="12">
        <v>351.42510768768727</v>
      </c>
      <c r="Q20" s="12">
        <v>8.4287705519343531E-2</v>
      </c>
      <c r="R20" s="12">
        <v>8.0078154788977424E-2</v>
      </c>
      <c r="S20" s="12">
        <v>2.8667149484485162</v>
      </c>
      <c r="T20" s="12">
        <v>2.8994164503917448</v>
      </c>
      <c r="U20" s="12">
        <v>0.15484334778827866</v>
      </c>
      <c r="V20" s="12">
        <v>0.40037383530242288</v>
      </c>
      <c r="W20" s="12">
        <v>3.9505722264465297E-2</v>
      </c>
      <c r="X20" s="12">
        <v>3.6120185501902422</v>
      </c>
      <c r="Y20" s="12">
        <v>8.6264505772512781E-2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8.7863172005580206E-2</v>
      </c>
      <c r="AH20" s="12">
        <v>0.15389091461160276</v>
      </c>
      <c r="AI20" s="12">
        <v>0</v>
      </c>
    </row>
    <row r="21" spans="1:35" s="24" customFormat="1" x14ac:dyDescent="0.2">
      <c r="A21" s="71"/>
      <c r="B21" s="24" t="s">
        <v>530</v>
      </c>
      <c r="C21" s="24">
        <v>64.639389736477114</v>
      </c>
      <c r="D21" s="24">
        <v>63.796291274442879</v>
      </c>
      <c r="E21" s="24">
        <v>0.79245031471151195</v>
      </c>
      <c r="F21" s="24">
        <v>0.32738099406345406</v>
      </c>
      <c r="G21" s="24">
        <v>-1.0603922173068381</v>
      </c>
      <c r="H21" s="24">
        <v>113.12807431791532</v>
      </c>
      <c r="I21" s="24">
        <v>111.51840591478458</v>
      </c>
      <c r="J21" s="24">
        <v>0.58348930506866692</v>
      </c>
      <c r="K21" s="24">
        <v>-1.5854584160832945</v>
      </c>
      <c r="L21" s="24">
        <v>1.0839672469848243</v>
      </c>
      <c r="M21" s="24">
        <v>1.2120079391008991</v>
      </c>
      <c r="N21" s="24">
        <v>17.104080052428127</v>
      </c>
      <c r="O21" s="24">
        <v>0.52428488367918114</v>
      </c>
      <c r="P21" s="24">
        <v>423.32081671034564</v>
      </c>
      <c r="Q21" s="24">
        <v>0.291287885610232</v>
      </c>
      <c r="R21" s="24">
        <v>0</v>
      </c>
      <c r="S21" s="24">
        <v>4.0164806060595977</v>
      </c>
      <c r="T21" s="24">
        <v>3.5279803573256472</v>
      </c>
      <c r="U21" s="24">
        <v>0.20272785853917216</v>
      </c>
      <c r="V21" s="24">
        <v>0.52601867799771762</v>
      </c>
      <c r="W21" s="24">
        <v>0</v>
      </c>
      <c r="X21" s="24">
        <v>4.453655583861984</v>
      </c>
      <c r="Y21" s="24">
        <v>0.14470579585224719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3.7730251364818557E-2</v>
      </c>
      <c r="AG21" s="24">
        <v>9.2877907161466794E-2</v>
      </c>
      <c r="AH21" s="24">
        <v>0</v>
      </c>
      <c r="AI21" s="24">
        <v>0</v>
      </c>
    </row>
    <row r="23" spans="1:35" x14ac:dyDescent="0.2">
      <c r="A23" s="70" t="s">
        <v>118</v>
      </c>
      <c r="B23" s="12" t="s">
        <v>531</v>
      </c>
      <c r="C23" s="12">
        <v>56.756367545076287</v>
      </c>
      <c r="D23" s="12">
        <v>57.670428897766897</v>
      </c>
      <c r="E23" s="12">
        <v>8.9949528561603778</v>
      </c>
      <c r="F23" s="12">
        <v>8.4052634289517929</v>
      </c>
      <c r="G23" s="12">
        <v>-2.1283159848131343</v>
      </c>
      <c r="H23" s="12">
        <v>68.062511181511283</v>
      </c>
      <c r="I23" s="12">
        <v>56.772273272321804</v>
      </c>
      <c r="J23" s="12">
        <v>0.90025153346614706</v>
      </c>
      <c r="K23" s="12">
        <v>7.0422201391312385</v>
      </c>
      <c r="L23" s="12">
        <v>1.6322995613568689</v>
      </c>
      <c r="M23" s="12">
        <v>42.068355554786862</v>
      </c>
      <c r="N23" s="12">
        <v>35.813399988770499</v>
      </c>
      <c r="O23" s="12">
        <v>8.4261123254757919</v>
      </c>
      <c r="P23" s="12">
        <v>668.37067724792655</v>
      </c>
      <c r="Q23" s="12">
        <v>3.2901435598083895</v>
      </c>
      <c r="R23" s="12">
        <v>4.8400332883002689E-2</v>
      </c>
      <c r="S23" s="12">
        <v>31.122812323946633</v>
      </c>
      <c r="T23" s="12">
        <v>55.219140105143182</v>
      </c>
      <c r="U23" s="12">
        <v>5.2711120055318466</v>
      </c>
      <c r="V23" s="12">
        <v>17.20990194296532</v>
      </c>
      <c r="W23" s="12">
        <v>3.1573923892445999</v>
      </c>
      <c r="X23" s="12">
        <v>5.3947088447717029</v>
      </c>
      <c r="Y23" s="12">
        <v>1.9142059888391061</v>
      </c>
      <c r="Z23" s="12">
        <v>0.3445637244208703</v>
      </c>
      <c r="AA23" s="12">
        <v>0.30920784153218606</v>
      </c>
      <c r="AB23" s="12">
        <v>0.14164464229512871</v>
      </c>
      <c r="AC23" s="12">
        <v>6.2647631264409198E-2</v>
      </c>
      <c r="AD23" s="12">
        <v>0</v>
      </c>
      <c r="AE23" s="12">
        <v>0.12336104229063455</v>
      </c>
      <c r="AF23" s="12">
        <v>0</v>
      </c>
      <c r="AG23" s="12">
        <v>0</v>
      </c>
      <c r="AH23" s="12">
        <v>0</v>
      </c>
      <c r="AI23" s="12">
        <v>0</v>
      </c>
    </row>
    <row r="24" spans="1:35" x14ac:dyDescent="0.2">
      <c r="B24" s="12" t="s">
        <v>532</v>
      </c>
      <c r="C24" s="12">
        <v>56.756367545076287</v>
      </c>
      <c r="D24" s="12">
        <v>55.402487610984423</v>
      </c>
      <c r="E24" s="12">
        <v>8.618781048212325</v>
      </c>
      <c r="F24" s="12">
        <v>9.0260556270165271</v>
      </c>
      <c r="G24" s="12">
        <v>-0.24993077538530356</v>
      </c>
      <c r="H24" s="12">
        <v>82.634802610600929</v>
      </c>
      <c r="I24" s="12">
        <v>86.931175215181369</v>
      </c>
      <c r="J24" s="12">
        <v>1.4396216009249188</v>
      </c>
      <c r="K24" s="12">
        <v>0.28076022304450315</v>
      </c>
      <c r="L24" s="12">
        <v>-2.8107638903527223E-2</v>
      </c>
      <c r="M24" s="12">
        <v>-0.4197798701157997</v>
      </c>
      <c r="N24" s="12">
        <v>34.122102810173416</v>
      </c>
      <c r="O24" s="12">
        <v>1.3028743523547741</v>
      </c>
      <c r="P24" s="12">
        <v>705.94076929253254</v>
      </c>
      <c r="Q24" s="12">
        <v>2.708126781797656</v>
      </c>
      <c r="R24" s="12">
        <v>8.9243621437299248E-2</v>
      </c>
      <c r="S24" s="12">
        <v>37.33580059702134</v>
      </c>
      <c r="T24" s="12">
        <v>64.727334940684202</v>
      </c>
      <c r="U24" s="12">
        <v>6.0070414345358651</v>
      </c>
      <c r="V24" s="12">
        <v>20.429510727367994</v>
      </c>
      <c r="W24" s="12">
        <v>2.8724147310522059</v>
      </c>
      <c r="X24" s="12">
        <v>6.5207303156194527</v>
      </c>
      <c r="Y24" s="12">
        <v>2.2453287842820404</v>
      </c>
      <c r="Z24" s="12">
        <v>0.22242682770207733</v>
      </c>
      <c r="AA24" s="12">
        <v>1.0357244077890628</v>
      </c>
      <c r="AB24" s="12">
        <v>9.3132949239717752E-2</v>
      </c>
      <c r="AC24" s="12">
        <v>0.15978437675998972</v>
      </c>
      <c r="AD24" s="12">
        <v>8.3704659287551789E-2</v>
      </c>
      <c r="AE24" s="12">
        <v>9.0806342754309998E-3</v>
      </c>
      <c r="AF24" s="12">
        <v>0</v>
      </c>
      <c r="AG24" s="12">
        <v>0</v>
      </c>
      <c r="AH24" s="12">
        <v>0</v>
      </c>
      <c r="AI24" s="12">
        <v>0</v>
      </c>
    </row>
    <row r="25" spans="1:35" x14ac:dyDescent="0.2">
      <c r="B25" s="12" t="s">
        <v>533</v>
      </c>
      <c r="C25" s="12">
        <v>56.756367545076287</v>
      </c>
      <c r="D25" s="12">
        <v>57.003370244379461</v>
      </c>
      <c r="E25" s="12">
        <v>9.6297286508846938</v>
      </c>
      <c r="F25" s="12">
        <v>9.8987925645580859</v>
      </c>
      <c r="G25" s="12">
        <v>1.8961227216078127</v>
      </c>
      <c r="H25" s="12">
        <v>80.458682225621615</v>
      </c>
      <c r="I25" s="12">
        <v>97.030099395818013</v>
      </c>
      <c r="J25" s="12">
        <v>0.65764382257338383</v>
      </c>
      <c r="L25" s="12">
        <v>-2.5034959918025373E-2</v>
      </c>
      <c r="M25" s="12">
        <v>9.1730099253165012</v>
      </c>
      <c r="N25" s="12">
        <v>40.849537513352054</v>
      </c>
      <c r="O25" s="12">
        <v>1.3080040246801548</v>
      </c>
      <c r="P25" s="12">
        <v>609.75480282670674</v>
      </c>
      <c r="Q25" s="12">
        <v>2.6366593725658451</v>
      </c>
      <c r="R25" s="12">
        <v>0</v>
      </c>
      <c r="S25" s="12">
        <v>47.427088387845764</v>
      </c>
      <c r="T25" s="12">
        <v>80.907066589838877</v>
      </c>
      <c r="U25" s="12">
        <v>7.8937494891882327</v>
      </c>
      <c r="V25" s="12">
        <v>27.277830363351121</v>
      </c>
      <c r="W25" s="12">
        <v>4.6063720573790041</v>
      </c>
      <c r="X25" s="12">
        <v>6.0506290243391785</v>
      </c>
      <c r="Y25" s="12">
        <v>2.3745991820952397</v>
      </c>
      <c r="Z25" s="12">
        <v>0.33404839146642057</v>
      </c>
      <c r="AA25" s="12">
        <v>1.5304471577574787</v>
      </c>
      <c r="AB25" s="12">
        <v>6.9625665969792944E-2</v>
      </c>
      <c r="AC25" s="12">
        <v>0.22731682978345005</v>
      </c>
      <c r="AD25" s="12">
        <v>0</v>
      </c>
      <c r="AE25" s="12">
        <v>0</v>
      </c>
      <c r="AF25" s="12">
        <v>0</v>
      </c>
      <c r="AG25" s="12">
        <v>0</v>
      </c>
      <c r="AH25" s="12">
        <v>7.9778576168853636E-3</v>
      </c>
      <c r="AI25" s="12">
        <v>0</v>
      </c>
    </row>
    <row r="26" spans="1:35" x14ac:dyDescent="0.2">
      <c r="B26" s="12" t="s">
        <v>534</v>
      </c>
      <c r="C26" s="12">
        <v>56.756367545076287</v>
      </c>
      <c r="D26" s="12">
        <v>56.334639255729911</v>
      </c>
      <c r="E26" s="12">
        <v>7.5566988277888738</v>
      </c>
      <c r="F26" s="12">
        <v>7.8111885746315606</v>
      </c>
      <c r="G26" s="12">
        <v>0.53562848344574221</v>
      </c>
      <c r="H26" s="12">
        <v>54.743280209921224</v>
      </c>
      <c r="I26" s="12">
        <v>90.601123589098606</v>
      </c>
      <c r="J26" s="12">
        <v>1.1612501643203768</v>
      </c>
      <c r="K26" s="12">
        <v>1.8945341536396949</v>
      </c>
      <c r="L26" s="12">
        <v>0.42042206379541891</v>
      </c>
      <c r="M26" s="12">
        <v>16.680635433923261</v>
      </c>
      <c r="N26" s="12">
        <v>33.189104251648025</v>
      </c>
      <c r="O26" s="12">
        <v>1.1074842369663602</v>
      </c>
      <c r="P26" s="12">
        <v>575.29627582332034</v>
      </c>
      <c r="Q26" s="12">
        <v>2.2548036583897484</v>
      </c>
      <c r="R26" s="12">
        <v>-4.5431206712529322E-2</v>
      </c>
      <c r="S26" s="12">
        <v>30.20872357374088</v>
      </c>
      <c r="T26" s="12">
        <v>52.935682511155299</v>
      </c>
      <c r="U26" s="12">
        <v>4.7882429189001465</v>
      </c>
      <c r="V26" s="12">
        <v>17.384428068051466</v>
      </c>
      <c r="W26" s="12">
        <v>3.0559331461109775</v>
      </c>
      <c r="X26" s="12">
        <v>5.2582905264572233</v>
      </c>
      <c r="Y26" s="12">
        <v>1.8974411090144441</v>
      </c>
      <c r="Z26" s="12">
        <v>0.15885070398527623</v>
      </c>
      <c r="AA26" s="12">
        <v>0.86427052377032654</v>
      </c>
      <c r="AB26" s="12">
        <v>9.5435892425094787E-2</v>
      </c>
      <c r="AC26" s="12">
        <v>0.12578347844866855</v>
      </c>
      <c r="AD26" s="12">
        <v>5.370023268220251E-2</v>
      </c>
      <c r="AE26" s="12">
        <v>0</v>
      </c>
      <c r="AF26" s="12">
        <v>0</v>
      </c>
      <c r="AG26" s="12">
        <v>0</v>
      </c>
      <c r="AH26" s="12">
        <v>0</v>
      </c>
      <c r="AI26" s="12">
        <v>3.6768313685190276E-3</v>
      </c>
    </row>
    <row r="27" spans="1:35" x14ac:dyDescent="0.2">
      <c r="B27" s="12" t="s">
        <v>535</v>
      </c>
      <c r="C27" s="12">
        <v>56.174613037447997</v>
      </c>
      <c r="D27" s="12">
        <v>55.618529119245196</v>
      </c>
      <c r="E27" s="12">
        <v>9.0843343674543178</v>
      </c>
      <c r="F27" s="12">
        <v>8.9526428139694101</v>
      </c>
      <c r="G27" s="12">
        <v>-0.40757553551848458</v>
      </c>
      <c r="H27" s="12">
        <v>85.715814062071644</v>
      </c>
      <c r="I27" s="12">
        <v>79.228165638427413</v>
      </c>
      <c r="J27" s="12">
        <v>1.4042852681929479</v>
      </c>
      <c r="K27" s="12">
        <v>3.6418212670545094</v>
      </c>
      <c r="L27" s="12">
        <v>-3.7080118618169587E-2</v>
      </c>
      <c r="M27" s="12">
        <v>18.261719813252203</v>
      </c>
      <c r="N27" s="12">
        <v>37.360977220064612</v>
      </c>
      <c r="O27" s="12">
        <v>1.3764172913889612</v>
      </c>
      <c r="P27" s="12">
        <v>765.61301212765864</v>
      </c>
      <c r="Q27" s="12">
        <v>2.1618241040417834</v>
      </c>
      <c r="R27" s="12">
        <v>0</v>
      </c>
      <c r="S27" s="12">
        <v>37.504600046770342</v>
      </c>
      <c r="T27" s="12">
        <v>69.901295388529022</v>
      </c>
      <c r="U27" s="12">
        <v>6.8786714362121169</v>
      </c>
      <c r="V27" s="12">
        <v>23.31869123450841</v>
      </c>
      <c r="W27" s="12">
        <v>4.4151576345414112</v>
      </c>
      <c r="X27" s="12">
        <v>6.7363806893845206</v>
      </c>
      <c r="Y27" s="12">
        <v>2.7030087243626895</v>
      </c>
      <c r="Z27" s="12">
        <v>0.13965720628760014</v>
      </c>
      <c r="AA27" s="12">
        <v>1.0408083589905799</v>
      </c>
      <c r="AB27" s="12">
        <v>0.17956648473012726</v>
      </c>
      <c r="AC27" s="12">
        <v>9.52498823707527E-2</v>
      </c>
      <c r="AD27" s="12">
        <v>0.13329586970808335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</row>
    <row r="28" spans="1:35" x14ac:dyDescent="0.2">
      <c r="B28" s="12" t="s">
        <v>536</v>
      </c>
      <c r="C28" s="12">
        <v>56.174613037447997</v>
      </c>
      <c r="D28" s="12">
        <v>60.816531687897651</v>
      </c>
      <c r="E28" s="12">
        <v>6.9372400129279113</v>
      </c>
      <c r="F28" s="12">
        <v>8.349671075362215</v>
      </c>
      <c r="G28" s="12">
        <v>-3.2820792636554237</v>
      </c>
      <c r="H28" s="12">
        <v>93.379718586250789</v>
      </c>
      <c r="I28" s="12">
        <v>100.94002052904003</v>
      </c>
      <c r="J28" s="12">
        <v>1.5662984124666182</v>
      </c>
      <c r="K28" s="12">
        <v>0.26388020009805219</v>
      </c>
      <c r="L28" s="12">
        <v>2.5258530281546605</v>
      </c>
      <c r="M28" s="12">
        <v>-1.0515549752683468</v>
      </c>
      <c r="N28" s="12">
        <v>38.515137737282167</v>
      </c>
      <c r="O28" s="12">
        <v>-0.12729412009776481</v>
      </c>
      <c r="P28" s="12">
        <v>775.32070085139492</v>
      </c>
      <c r="Q28" s="12">
        <v>2.4510609165067652</v>
      </c>
      <c r="R28" s="12">
        <v>0.22655014207523749</v>
      </c>
      <c r="S28" s="12">
        <v>31.158917780809475</v>
      </c>
      <c r="T28" s="12">
        <v>55.612994302161923</v>
      </c>
      <c r="U28" s="12">
        <v>4.7395228858813496</v>
      </c>
      <c r="V28" s="12">
        <v>15.795888393557679</v>
      </c>
      <c r="W28" s="12">
        <v>2.4475189571630165</v>
      </c>
      <c r="X28" s="12">
        <v>6.2680024537670294</v>
      </c>
      <c r="Y28" s="12">
        <v>2.3221387665524054</v>
      </c>
      <c r="Z28" s="12">
        <v>0.21938820725982802</v>
      </c>
      <c r="AA28" s="12">
        <v>0.28783575233044995</v>
      </c>
      <c r="AB28" s="12">
        <v>0</v>
      </c>
      <c r="AC28" s="12">
        <v>0.28075994994390557</v>
      </c>
      <c r="AD28" s="12">
        <v>0</v>
      </c>
      <c r="AE28" s="12">
        <v>0</v>
      </c>
      <c r="AF28" s="12">
        <v>-0.35358315285024394</v>
      </c>
      <c r="AG28" s="12">
        <v>0</v>
      </c>
      <c r="AH28" s="12">
        <v>0</v>
      </c>
      <c r="AI28" s="12">
        <v>0</v>
      </c>
    </row>
    <row r="29" spans="1:35" x14ac:dyDescent="0.2">
      <c r="B29" s="12" t="s">
        <v>537</v>
      </c>
      <c r="C29" s="12">
        <v>56.174613037447997</v>
      </c>
      <c r="D29" s="12">
        <v>55.818385049378563</v>
      </c>
      <c r="E29" s="12">
        <v>5.9264895816258658</v>
      </c>
      <c r="F29" s="12">
        <v>7.0781318783657943</v>
      </c>
      <c r="G29" s="12">
        <v>6.9547188429043949E-2</v>
      </c>
      <c r="H29" s="12">
        <v>69.759566872274817</v>
      </c>
      <c r="I29" s="12">
        <v>75.986617551180714</v>
      </c>
      <c r="J29" s="12">
        <v>0.96460124913271172</v>
      </c>
      <c r="L29" s="12">
        <v>0.97106990231883095</v>
      </c>
      <c r="M29" s="12">
        <v>17.90033659873302</v>
      </c>
      <c r="N29" s="12">
        <v>32.315630618573934</v>
      </c>
      <c r="O29" s="12">
        <v>-1.6674976889856239</v>
      </c>
      <c r="P29" s="12">
        <v>739.40376328330001</v>
      </c>
      <c r="Q29" s="12">
        <v>1.8753043111277881</v>
      </c>
      <c r="R29" s="12">
        <v>0</v>
      </c>
      <c r="S29" s="12">
        <v>37.032123062360796</v>
      </c>
      <c r="T29" s="12">
        <v>69.266895009319981</v>
      </c>
      <c r="U29" s="12">
        <v>6.2850841695919737</v>
      </c>
      <c r="V29" s="12">
        <v>24.955796282037664</v>
      </c>
      <c r="W29" s="12">
        <v>3.1033222976133601</v>
      </c>
      <c r="X29" s="12">
        <v>6.6079334112114578</v>
      </c>
      <c r="Y29" s="12">
        <v>1.1761872432975307</v>
      </c>
      <c r="Z29" s="12">
        <v>0.27626154474520143</v>
      </c>
      <c r="AA29" s="12">
        <v>0.61575736221035759</v>
      </c>
      <c r="AB29" s="12">
        <v>0.12622018278115552</v>
      </c>
      <c r="AC29" s="12">
        <v>0.1515062993724029</v>
      </c>
      <c r="AD29" s="12">
        <v>0</v>
      </c>
      <c r="AE29" s="12">
        <v>3.3825713937845711E-2</v>
      </c>
      <c r="AF29" s="12">
        <v>0</v>
      </c>
      <c r="AG29" s="12">
        <v>0</v>
      </c>
      <c r="AH29" s="12">
        <v>0</v>
      </c>
      <c r="AI29" s="12">
        <v>0</v>
      </c>
    </row>
    <row r="30" spans="1:35" x14ac:dyDescent="0.2">
      <c r="B30" s="12" t="s">
        <v>538</v>
      </c>
      <c r="C30" s="12">
        <v>56.174613037447997</v>
      </c>
      <c r="D30" s="12">
        <v>54.689174456058808</v>
      </c>
      <c r="E30" s="12">
        <v>13.182698914447876</v>
      </c>
      <c r="F30" s="12">
        <v>12.917224010230372</v>
      </c>
      <c r="G30" s="12">
        <v>1.3311899540287415</v>
      </c>
      <c r="H30" s="12">
        <v>115.69011616860411</v>
      </c>
      <c r="I30" s="12">
        <v>119.75721858418044</v>
      </c>
      <c r="J30" s="12">
        <v>0.86949010395830906</v>
      </c>
      <c r="K30" s="12">
        <v>8.9636690425338372</v>
      </c>
      <c r="L30" s="12">
        <v>3.6973708663318255E-2</v>
      </c>
      <c r="M30" s="12">
        <v>13.127276699184645</v>
      </c>
      <c r="N30" s="12">
        <v>44.010073017613294</v>
      </c>
      <c r="O30" s="12">
        <v>0.64620587398142515</v>
      </c>
      <c r="P30" s="12">
        <v>753.30458471271174</v>
      </c>
      <c r="Q30" s="12">
        <v>3.3732505386302214</v>
      </c>
      <c r="R30" s="12">
        <v>9.1520420946719638E-2</v>
      </c>
      <c r="S30" s="12">
        <v>35.02643326213731</v>
      </c>
      <c r="T30" s="12">
        <v>71.502192091519944</v>
      </c>
      <c r="U30" s="12">
        <v>7.0429598293004361</v>
      </c>
      <c r="V30" s="12">
        <v>27.353422809622593</v>
      </c>
      <c r="W30" s="12">
        <v>4.1226294955848708</v>
      </c>
      <c r="X30" s="12">
        <v>6.7914289545232354</v>
      </c>
      <c r="Y30" s="12">
        <v>2.876349935810389</v>
      </c>
      <c r="Z30" s="12">
        <v>0.24779913905870241</v>
      </c>
      <c r="AA30" s="12">
        <v>1.1815382412725219</v>
      </c>
      <c r="AB30" s="12">
        <v>0.1253141680391632</v>
      </c>
      <c r="AC30" s="12">
        <v>0.32617476697261122</v>
      </c>
      <c r="AD30" s="12">
        <v>0.10294642962021565</v>
      </c>
      <c r="AE30" s="12">
        <v>4.9148625163881646E-2</v>
      </c>
      <c r="AF30" s="12">
        <v>0</v>
      </c>
      <c r="AG30" s="12">
        <v>0</v>
      </c>
      <c r="AH30" s="12">
        <v>0.10330617062241119</v>
      </c>
      <c r="AI30" s="12">
        <v>7.280938322312884E-2</v>
      </c>
    </row>
    <row r="31" spans="1:35" x14ac:dyDescent="0.2">
      <c r="B31" s="12" t="s">
        <v>539</v>
      </c>
      <c r="C31" s="12">
        <v>55.689320388349522</v>
      </c>
      <c r="D31" s="12">
        <v>57.152142384144561</v>
      </c>
      <c r="E31" s="12">
        <v>8.4971496837719975</v>
      </c>
      <c r="F31" s="12">
        <v>8.8310468972628708</v>
      </c>
      <c r="G31" s="12">
        <v>2.2096861274086468</v>
      </c>
      <c r="H31" s="12">
        <v>119.35704371968967</v>
      </c>
      <c r="I31" s="12">
        <v>95.411393781102106</v>
      </c>
      <c r="J31" s="12">
        <v>1.5402784510657253</v>
      </c>
      <c r="L31" s="12">
        <v>-0.56644690979313128</v>
      </c>
      <c r="M31" s="12">
        <v>26.966461545758523</v>
      </c>
      <c r="N31" s="12">
        <v>40.743243827916352</v>
      </c>
      <c r="O31" s="12">
        <v>-1.6970498999889383</v>
      </c>
      <c r="P31" s="12">
        <v>639.43782973093641</v>
      </c>
      <c r="Q31" s="12">
        <v>2.7588544409149049</v>
      </c>
      <c r="R31" s="12">
        <v>4.9334597100743338E-2</v>
      </c>
      <c r="S31" s="12">
        <v>47.968093677864033</v>
      </c>
      <c r="T31" s="12">
        <v>80.734342346007452</v>
      </c>
      <c r="U31" s="12">
        <v>8.0660440508820415</v>
      </c>
      <c r="V31" s="12">
        <v>27.098990544408192</v>
      </c>
      <c r="W31" s="12">
        <v>3.9195790740416219</v>
      </c>
      <c r="X31" s="12">
        <v>5.8136187620732107</v>
      </c>
      <c r="Y31" s="12">
        <v>1.8258537025877495</v>
      </c>
      <c r="Z31" s="12">
        <v>0.27760578106981171</v>
      </c>
      <c r="AA31" s="12">
        <v>0.78710783674513485</v>
      </c>
      <c r="AB31" s="12">
        <v>0.22130651466572449</v>
      </c>
      <c r="AC31" s="12">
        <v>0.2695310544797776</v>
      </c>
      <c r="AD31" s="12">
        <v>0</v>
      </c>
      <c r="AE31" s="12">
        <v>0</v>
      </c>
      <c r="AF31" s="12">
        <v>0</v>
      </c>
      <c r="AG31" s="12">
        <v>0</v>
      </c>
      <c r="AH31" s="12">
        <v>8.6713069904394893E-3</v>
      </c>
      <c r="AI31" s="12">
        <v>0</v>
      </c>
    </row>
    <row r="32" spans="1:35" x14ac:dyDescent="0.2">
      <c r="B32" s="12" t="s">
        <v>540</v>
      </c>
      <c r="C32" s="12">
        <v>55.689320388349522</v>
      </c>
      <c r="D32" s="12">
        <v>55.357804923272205</v>
      </c>
      <c r="E32" s="12">
        <v>7.4311263816527147</v>
      </c>
      <c r="F32" s="12">
        <v>7.2960140535294915</v>
      </c>
      <c r="G32" s="12">
        <v>1.2462135461642436</v>
      </c>
      <c r="H32" s="12">
        <v>95.905408003103901</v>
      </c>
      <c r="I32" s="12">
        <v>102.33772414942703</v>
      </c>
      <c r="J32" s="12">
        <v>0.77070721625192729</v>
      </c>
      <c r="K32" s="12">
        <v>8.2478995148828318</v>
      </c>
      <c r="L32" s="12">
        <v>-0.57850175871779541</v>
      </c>
      <c r="M32" s="12">
        <v>-9.8588210091121358</v>
      </c>
      <c r="N32" s="12">
        <v>32.790977163182944</v>
      </c>
      <c r="O32" s="12">
        <v>4.3656302741783382</v>
      </c>
      <c r="P32" s="12">
        <v>648.23119477541741</v>
      </c>
      <c r="Q32" s="12">
        <v>1.9023448939386527</v>
      </c>
      <c r="R32" s="12">
        <v>0.53743901555340445</v>
      </c>
      <c r="S32" s="12">
        <v>28.265497062528006</v>
      </c>
      <c r="T32" s="12">
        <v>47.804258720672806</v>
      </c>
      <c r="U32" s="12">
        <v>4.9263874857467309</v>
      </c>
      <c r="V32" s="12">
        <v>16.076181814285111</v>
      </c>
      <c r="W32" s="12">
        <v>3.0165038637720047</v>
      </c>
      <c r="X32" s="12">
        <v>6.3149870175532641</v>
      </c>
      <c r="Y32" s="12">
        <v>1.3126059543406743</v>
      </c>
      <c r="Z32" s="12">
        <v>0.18824618569754342</v>
      </c>
      <c r="AA32" s="12">
        <v>1.2090409732632361</v>
      </c>
      <c r="AB32" s="12">
        <v>8.6548021963118643E-2</v>
      </c>
      <c r="AC32" s="12">
        <v>0.17671486848255299</v>
      </c>
      <c r="AD32" s="12">
        <v>0</v>
      </c>
      <c r="AE32" s="12">
        <v>0</v>
      </c>
      <c r="AF32" s="12">
        <v>0</v>
      </c>
      <c r="AG32" s="12">
        <v>0</v>
      </c>
      <c r="AH32" s="12">
        <v>5.9435700453507351E-2</v>
      </c>
      <c r="AI32" s="12">
        <v>1.3713655559521585E-2</v>
      </c>
    </row>
    <row r="33" spans="1:35" x14ac:dyDescent="0.2">
      <c r="B33" s="12" t="s">
        <v>541</v>
      </c>
      <c r="C33" s="12">
        <v>55.689320388349522</v>
      </c>
      <c r="D33" s="12">
        <v>54.242137256515733</v>
      </c>
      <c r="E33" s="12">
        <v>8.0381803763457569</v>
      </c>
      <c r="F33" s="53">
        <v>7.3833853297389842</v>
      </c>
      <c r="G33" s="12">
        <v>0.9166465814769037</v>
      </c>
      <c r="H33" s="12">
        <v>49.635972602839971</v>
      </c>
      <c r="I33" s="12">
        <v>67.717813429180964</v>
      </c>
      <c r="J33" s="12">
        <v>0.72575797523861452</v>
      </c>
      <c r="L33" s="12">
        <v>0.3955097654610083</v>
      </c>
      <c r="M33" s="12">
        <v>12.714772058555964</v>
      </c>
      <c r="N33" s="12">
        <v>31.04029169758925</v>
      </c>
      <c r="O33" s="12">
        <v>3.4549038116021475</v>
      </c>
      <c r="P33" s="12">
        <v>586.0873530009502</v>
      </c>
      <c r="Q33" s="12">
        <v>2.1734167680844032</v>
      </c>
      <c r="R33" s="12">
        <v>0</v>
      </c>
      <c r="S33" s="12">
        <v>27.038632745692247</v>
      </c>
      <c r="T33" s="12">
        <v>44.679676142478606</v>
      </c>
      <c r="U33" s="12">
        <v>4.1844083994244192</v>
      </c>
      <c r="V33" s="12">
        <v>13.789919188668383</v>
      </c>
      <c r="W33" s="12">
        <v>2.2630646023342105</v>
      </c>
      <c r="X33" s="12">
        <v>5.0742426935143126</v>
      </c>
      <c r="Y33" s="12">
        <v>0.73692725420789729</v>
      </c>
      <c r="Z33" s="12">
        <v>9.5500983397338576E-2</v>
      </c>
      <c r="AA33" s="12">
        <v>1.065557241881643</v>
      </c>
      <c r="AB33" s="12">
        <v>5.4109641297150755E-2</v>
      </c>
      <c r="AC33" s="12">
        <v>0</v>
      </c>
      <c r="AD33" s="12">
        <v>6.4758330864522581E-2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</row>
    <row r="34" spans="1:35" x14ac:dyDescent="0.2">
      <c r="B34" s="12" t="s">
        <v>542</v>
      </c>
      <c r="C34" s="12">
        <v>55.689320388349522</v>
      </c>
      <c r="D34" s="12">
        <v>55.200732095878088</v>
      </c>
      <c r="E34" s="12">
        <v>7.7156375768812104</v>
      </c>
      <c r="F34" s="53">
        <v>7.6021874180517006</v>
      </c>
      <c r="G34" s="12">
        <v>0.11535036416847098</v>
      </c>
      <c r="H34" s="12">
        <v>64.16086140465616</v>
      </c>
      <c r="I34" s="12">
        <v>72.128904832672802</v>
      </c>
      <c r="J34" s="12">
        <v>0.1926847015906899</v>
      </c>
      <c r="L34" s="12">
        <v>-0.12275020157553886</v>
      </c>
      <c r="M34" s="12">
        <v>14.664595909181838</v>
      </c>
      <c r="N34" s="12">
        <v>33.563371216188699</v>
      </c>
      <c r="O34" s="12">
        <v>2.081820860284981</v>
      </c>
      <c r="P34" s="12">
        <v>569.13826117325812</v>
      </c>
      <c r="Q34" s="12">
        <v>2.0649156988946249</v>
      </c>
      <c r="R34" s="12">
        <v>0.14995188589386962</v>
      </c>
      <c r="S34" s="12">
        <v>28.023952187530753</v>
      </c>
      <c r="T34" s="12">
        <v>45.957004472440985</v>
      </c>
      <c r="U34" s="12">
        <v>4.6762304405218487</v>
      </c>
      <c r="V34" s="12">
        <v>13.795780478646023</v>
      </c>
      <c r="W34" s="12">
        <v>2.7562650922186469</v>
      </c>
      <c r="X34" s="12">
        <v>4.8950229233513491</v>
      </c>
      <c r="Y34" s="12">
        <v>1.665772590614961</v>
      </c>
      <c r="Z34" s="12">
        <v>0.15027327211911426</v>
      </c>
      <c r="AA34" s="12">
        <v>0.70304300858657187</v>
      </c>
      <c r="AB34" s="12">
        <v>8.2261070033415359E-2</v>
      </c>
      <c r="AC34" s="12">
        <v>0.11309523117709634</v>
      </c>
      <c r="AD34" s="12">
        <v>0</v>
      </c>
      <c r="AE34" s="12">
        <v>0</v>
      </c>
      <c r="AF34" s="12">
        <v>0</v>
      </c>
      <c r="AG34" s="12">
        <v>0</v>
      </c>
      <c r="AH34" s="12">
        <v>6.6556002084680165E-3</v>
      </c>
      <c r="AI34" s="12">
        <v>0</v>
      </c>
    </row>
    <row r="35" spans="1:35" x14ac:dyDescent="0.2">
      <c r="B35" s="12" t="s">
        <v>543</v>
      </c>
      <c r="C35" s="12">
        <v>55.689320388349522</v>
      </c>
      <c r="D35" s="12">
        <v>55.6335045355804</v>
      </c>
      <c r="E35" s="12">
        <v>9.9249307430596758</v>
      </c>
      <c r="F35" s="12">
        <v>9.2546481745211846</v>
      </c>
      <c r="G35" s="12">
        <v>0.34758023146083833</v>
      </c>
      <c r="H35" s="12">
        <v>90.639588254426016</v>
      </c>
      <c r="I35" s="12">
        <v>81.169726675131187</v>
      </c>
      <c r="J35" s="12">
        <v>1.0595837047472729</v>
      </c>
      <c r="L35" s="12">
        <v>-0.10169279729991301</v>
      </c>
      <c r="M35" s="12">
        <v>-14.635072969662557</v>
      </c>
      <c r="N35" s="12">
        <v>34.644672865337448</v>
      </c>
      <c r="O35" s="12">
        <v>1.1441921904819368</v>
      </c>
      <c r="P35" s="12">
        <v>782.3705153204038</v>
      </c>
      <c r="Q35" s="12">
        <v>2.1770721951540351</v>
      </c>
      <c r="R35" s="12">
        <v>0</v>
      </c>
      <c r="S35" s="12">
        <v>49.328366539988799</v>
      </c>
      <c r="T35" s="12">
        <v>88.314227447331291</v>
      </c>
      <c r="U35" s="12">
        <v>8.5700000209233913</v>
      </c>
      <c r="V35" s="12">
        <v>27.863985642460847</v>
      </c>
      <c r="W35" s="12">
        <v>3.7938080791325373</v>
      </c>
      <c r="X35" s="12">
        <v>6.5243740227541664</v>
      </c>
      <c r="Y35" s="12">
        <v>2.229361917799543</v>
      </c>
      <c r="Z35" s="12">
        <v>0.18901272826126966</v>
      </c>
      <c r="AA35" s="12">
        <v>0.64501161766276316</v>
      </c>
      <c r="AB35" s="12">
        <v>0.12416435122215062</v>
      </c>
      <c r="AC35" s="12">
        <v>0.19975127241515939</v>
      </c>
      <c r="AD35" s="12">
        <v>0</v>
      </c>
      <c r="AE35" s="12">
        <v>0</v>
      </c>
      <c r="AF35" s="12">
        <v>0</v>
      </c>
      <c r="AG35" s="12">
        <v>0</v>
      </c>
      <c r="AH35" s="12">
        <v>3.6166606961981013E-2</v>
      </c>
      <c r="AI35" s="12">
        <v>1.0400585339731505E-2</v>
      </c>
    </row>
    <row r="36" spans="1:35" x14ac:dyDescent="0.2">
      <c r="B36" s="12" t="s">
        <v>544</v>
      </c>
      <c r="C36" s="12">
        <v>55.689320388349522</v>
      </c>
      <c r="D36" s="12">
        <v>56.35709156403238</v>
      </c>
      <c r="E36" s="12">
        <v>7.4609650555333724</v>
      </c>
      <c r="F36" s="12">
        <v>7.608257871920916</v>
      </c>
      <c r="G36" s="12">
        <v>0.26620863278138712</v>
      </c>
      <c r="H36" s="12">
        <v>67.91857787079951</v>
      </c>
      <c r="I36" s="12">
        <v>65.195781913132663</v>
      </c>
      <c r="J36" s="12">
        <v>1.2905981515746661</v>
      </c>
      <c r="L36" s="12">
        <v>0.38312561336930334</v>
      </c>
      <c r="M36" s="12">
        <v>25.320612124701317</v>
      </c>
      <c r="N36" s="12">
        <v>32.591908323184313</v>
      </c>
      <c r="O36" s="12">
        <v>-1.5929177555147176</v>
      </c>
      <c r="P36" s="12">
        <v>717.55521322526647</v>
      </c>
      <c r="Q36" s="12">
        <v>2.9893646751404552</v>
      </c>
      <c r="R36" s="12">
        <v>0</v>
      </c>
      <c r="S36" s="12">
        <v>29.000489960322817</v>
      </c>
      <c r="T36" s="12">
        <v>50.92874893995613</v>
      </c>
      <c r="U36" s="12">
        <v>5.0739917890518731</v>
      </c>
      <c r="V36" s="12">
        <v>14.16294017887202</v>
      </c>
      <c r="W36" s="12">
        <v>2.971181985820456</v>
      </c>
      <c r="X36" s="12">
        <v>6.5443753702633227</v>
      </c>
      <c r="Y36" s="12">
        <v>2.3102114387851307</v>
      </c>
      <c r="Z36" s="12">
        <v>0.1986332343725663</v>
      </c>
      <c r="AA36" s="12">
        <v>1.141502076489594</v>
      </c>
      <c r="AB36" s="12">
        <v>4.4453246231741586E-2</v>
      </c>
      <c r="AC36" s="12">
        <v>0.30077877635570177</v>
      </c>
      <c r="AD36" s="12">
        <v>6.2531586253938495E-2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</row>
    <row r="37" spans="1:35" x14ac:dyDescent="0.2">
      <c r="B37" s="12" t="s">
        <v>545</v>
      </c>
      <c r="C37" s="12">
        <v>55.689320388349522</v>
      </c>
      <c r="D37" s="12">
        <v>54.233822587254046</v>
      </c>
      <c r="E37" s="12">
        <v>9.2553680663682609</v>
      </c>
      <c r="F37" s="12">
        <v>9.1456456394828027</v>
      </c>
      <c r="G37" s="12">
        <v>-0.13823803677974053</v>
      </c>
      <c r="H37" s="12">
        <v>79.085955803589115</v>
      </c>
      <c r="I37" s="12">
        <v>85.347591152390962</v>
      </c>
      <c r="J37" s="12">
        <v>0.88198600819733441</v>
      </c>
      <c r="K37" s="12">
        <v>1.9092115860189214</v>
      </c>
      <c r="L37" s="12">
        <v>-0.7137612560463189</v>
      </c>
      <c r="M37" s="12">
        <v>23.148526322512371</v>
      </c>
      <c r="N37" s="12">
        <v>35.029672354492185</v>
      </c>
      <c r="O37" s="12">
        <v>1.3407428989313046</v>
      </c>
      <c r="P37" s="12">
        <v>677.73796442151729</v>
      </c>
      <c r="Q37" s="12">
        <v>2.2944065871094139</v>
      </c>
      <c r="R37" s="12">
        <v>9.0847263820093033E-2</v>
      </c>
      <c r="S37" s="12">
        <v>37.89027609997509</v>
      </c>
      <c r="T37" s="12">
        <v>66.973728005483522</v>
      </c>
      <c r="U37" s="12">
        <v>6.2669319821719691</v>
      </c>
      <c r="V37" s="12">
        <v>21.293760906119147</v>
      </c>
      <c r="W37" s="12">
        <v>3.4949783812543798</v>
      </c>
      <c r="X37" s="12">
        <v>6.4844694038533808</v>
      </c>
      <c r="Y37" s="12">
        <v>1.840312422060582</v>
      </c>
      <c r="Z37" s="12">
        <v>0.14593005272362986</v>
      </c>
      <c r="AA37" s="12">
        <v>0.98535967888214948</v>
      </c>
      <c r="AB37" s="12">
        <v>0.15760566069647935</v>
      </c>
      <c r="AC37" s="12">
        <v>0.13524160423163592</v>
      </c>
      <c r="AD37" s="12">
        <v>0.15987669392168546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</row>
    <row r="38" spans="1:35" x14ac:dyDescent="0.2">
      <c r="B38" s="12" t="s">
        <v>546</v>
      </c>
      <c r="C38" s="12">
        <v>55.689320388349522</v>
      </c>
      <c r="D38" s="12">
        <v>55.245333370862639</v>
      </c>
      <c r="E38" s="12">
        <v>7.5288730912695438</v>
      </c>
      <c r="F38" s="12">
        <v>7.7338277427101509</v>
      </c>
      <c r="G38" s="12">
        <v>-0.41547110216987826</v>
      </c>
      <c r="H38" s="12">
        <v>56.993414125649075</v>
      </c>
      <c r="I38" s="12">
        <v>57.699375576754299</v>
      </c>
      <c r="J38" s="12">
        <v>0.95583142921926179</v>
      </c>
      <c r="K38" s="12">
        <v>3.6263806689585349</v>
      </c>
      <c r="L38" s="12">
        <v>-0.20162995081350768</v>
      </c>
      <c r="M38" s="12">
        <v>-2.5268112239464759</v>
      </c>
      <c r="N38" s="12">
        <v>33.366343556991154</v>
      </c>
      <c r="O38" s="12">
        <v>4.4545971872390746</v>
      </c>
      <c r="P38" s="12">
        <v>712.11988375175986</v>
      </c>
      <c r="Q38" s="12">
        <v>2.2062445112747744</v>
      </c>
      <c r="R38" s="12">
        <v>6.4697549139514185E-2</v>
      </c>
      <c r="S38" s="12">
        <v>27.385403576410912</v>
      </c>
      <c r="T38" s="12">
        <v>48.407047308120788</v>
      </c>
      <c r="U38" s="12">
        <v>4.3297920132342158</v>
      </c>
      <c r="V38" s="12">
        <v>14.605972841571129</v>
      </c>
      <c r="W38" s="12">
        <v>2.5182529314041537</v>
      </c>
      <c r="X38" s="12">
        <v>6.6497431898188957</v>
      </c>
      <c r="Y38" s="12">
        <v>2.1908461990802501</v>
      </c>
      <c r="Z38" s="12">
        <v>0.14224663965694953</v>
      </c>
      <c r="AA38" s="12">
        <v>0.45394181922588389</v>
      </c>
      <c r="AB38" s="12">
        <v>0.10995454506474286</v>
      </c>
      <c r="AC38" s="12">
        <v>0.37747399609415555</v>
      </c>
      <c r="AD38" s="12">
        <v>5.1143653483593322E-2</v>
      </c>
      <c r="AE38" s="12">
        <v>1.2233052127250088E-2</v>
      </c>
      <c r="AF38" s="12">
        <v>0</v>
      </c>
      <c r="AG38" s="12">
        <v>0</v>
      </c>
      <c r="AH38" s="12">
        <v>0</v>
      </c>
      <c r="AI38" s="12">
        <v>0</v>
      </c>
    </row>
    <row r="39" spans="1:35" x14ac:dyDescent="0.2">
      <c r="B39" s="12" t="s">
        <v>547</v>
      </c>
      <c r="C39" s="12">
        <v>55.689320388349522</v>
      </c>
      <c r="D39" s="12">
        <v>53.115969482040974</v>
      </c>
      <c r="E39" s="12">
        <v>8.0836241907162467</v>
      </c>
      <c r="F39" s="12">
        <v>7.8979960119385693</v>
      </c>
      <c r="G39" s="12">
        <v>0.91491382267503552</v>
      </c>
      <c r="H39" s="12">
        <v>70.697844302333465</v>
      </c>
      <c r="I39" s="12">
        <v>85.861959934264789</v>
      </c>
      <c r="J39" s="12">
        <v>1.2476890357465813</v>
      </c>
      <c r="K39" s="12">
        <v>2.7732986194467308</v>
      </c>
      <c r="L39" s="12">
        <v>0.52906271093315904</v>
      </c>
      <c r="M39" s="12">
        <v>9.5642717868223617</v>
      </c>
      <c r="N39" s="12">
        <v>35.806679137831125</v>
      </c>
      <c r="O39" s="12">
        <v>-0.13596350317613376</v>
      </c>
      <c r="P39" s="12">
        <v>672.89684666756023</v>
      </c>
      <c r="Q39" s="12">
        <v>1.6920374853844247</v>
      </c>
      <c r="R39" s="12">
        <v>-0.1239337533555576</v>
      </c>
      <c r="S39" s="12">
        <v>41.540075497491891</v>
      </c>
      <c r="T39" s="12">
        <v>72.765703941608479</v>
      </c>
      <c r="U39" s="12">
        <v>7.2332804444772094</v>
      </c>
      <c r="V39" s="12">
        <v>24.988386318063036</v>
      </c>
      <c r="W39" s="12">
        <v>3.1133472677235172</v>
      </c>
      <c r="X39" s="12">
        <v>6.424617007898334</v>
      </c>
      <c r="Y39" s="12">
        <v>1.2926004890895308</v>
      </c>
      <c r="Z39" s="12">
        <v>0.21041109340203026</v>
      </c>
      <c r="AA39" s="12">
        <v>0.68093468398747337</v>
      </c>
      <c r="AB39" s="12">
        <v>9.5699894806813623E-2</v>
      </c>
      <c r="AC39" s="12">
        <v>0.16102340364436574</v>
      </c>
      <c r="AD39" s="12">
        <v>5.6807032933618003E-2</v>
      </c>
      <c r="AE39" s="12">
        <v>1.3318314093656067E-2</v>
      </c>
      <c r="AF39" s="12">
        <v>0</v>
      </c>
      <c r="AG39" s="12">
        <v>0</v>
      </c>
      <c r="AH39" s="12">
        <v>0</v>
      </c>
      <c r="AI39" s="12">
        <v>0</v>
      </c>
    </row>
    <row r="40" spans="1:35" x14ac:dyDescent="0.2">
      <c r="B40" s="12" t="s">
        <v>548</v>
      </c>
      <c r="C40" s="12">
        <v>55.689320388349522</v>
      </c>
      <c r="D40" s="12">
        <v>53.97420898828242</v>
      </c>
      <c r="E40" s="12">
        <v>7.8682708713384875</v>
      </c>
      <c r="F40" s="12">
        <v>7.7640298788817157</v>
      </c>
      <c r="G40" s="12">
        <v>-0.22271497343851845</v>
      </c>
      <c r="H40" s="12">
        <v>77.110543355089149</v>
      </c>
      <c r="I40" s="12">
        <v>78.07964424738897</v>
      </c>
      <c r="J40" s="12">
        <v>1.136178933424254</v>
      </c>
      <c r="K40" s="12">
        <v>1.7532577612299907</v>
      </c>
      <c r="L40" s="12">
        <v>-0.36116370208379767</v>
      </c>
      <c r="M40" s="12">
        <v>-7.0149426019991008</v>
      </c>
      <c r="N40" s="12">
        <v>33.44111084954114</v>
      </c>
      <c r="O40" s="12">
        <v>-3.5543417907084125</v>
      </c>
      <c r="P40" s="12">
        <v>640.16725639220033</v>
      </c>
      <c r="Q40" s="12">
        <v>2.566065224965461</v>
      </c>
      <c r="R40" s="12">
        <v>7.5972187314553755E-2</v>
      </c>
      <c r="S40" s="12">
        <v>30.899956369430907</v>
      </c>
      <c r="T40" s="12">
        <v>54.3495872786863</v>
      </c>
      <c r="U40" s="12">
        <v>4.7528907327951826</v>
      </c>
      <c r="V40" s="12">
        <v>17.735351234174843</v>
      </c>
      <c r="W40" s="12">
        <v>2.7168889458603322</v>
      </c>
      <c r="X40" s="12">
        <v>5.7305694256750765</v>
      </c>
      <c r="Y40" s="12">
        <v>1.5073099932372063</v>
      </c>
      <c r="Z40" s="12">
        <v>0.12626464902977638</v>
      </c>
      <c r="AA40" s="12">
        <v>0.83902336156746293</v>
      </c>
      <c r="AB40" s="12">
        <v>7.444724425674433E-2</v>
      </c>
      <c r="AC40" s="12">
        <v>0.33611759710681172</v>
      </c>
      <c r="AD40" s="12">
        <v>5.5858823473329294E-2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</row>
    <row r="41" spans="1:35" x14ac:dyDescent="0.2">
      <c r="B41" s="12" t="s">
        <v>549</v>
      </c>
      <c r="C41" s="12">
        <v>55.689320388349522</v>
      </c>
      <c r="D41" s="12">
        <v>54.948057691744118</v>
      </c>
      <c r="E41" s="12">
        <v>6.1425510272440675</v>
      </c>
      <c r="F41" s="12">
        <v>6.0678383083633127</v>
      </c>
      <c r="G41" s="12">
        <v>-0.22208997216504084</v>
      </c>
      <c r="H41" s="12">
        <v>56.239938314248768</v>
      </c>
      <c r="I41" s="12">
        <v>48.850564301533986</v>
      </c>
      <c r="J41" s="12">
        <v>0.66107789537721218</v>
      </c>
      <c r="K41" s="12">
        <v>2.2403396335234373</v>
      </c>
      <c r="L41" s="12">
        <v>-0.2324028571789043</v>
      </c>
      <c r="M41" s="12">
        <v>6.9278807437649421</v>
      </c>
      <c r="N41" s="12">
        <v>28.791822683685464</v>
      </c>
      <c r="O41" s="12">
        <v>4.0136483590016825</v>
      </c>
      <c r="P41" s="12">
        <v>553.19307478732719</v>
      </c>
      <c r="Q41" s="12">
        <v>1.4803533545932184</v>
      </c>
      <c r="R41" s="12">
        <v>0</v>
      </c>
      <c r="S41" s="12">
        <v>19.836387895945926</v>
      </c>
      <c r="T41" s="12">
        <v>35.405450516266662</v>
      </c>
      <c r="U41" s="12">
        <v>2.9981799820169996</v>
      </c>
      <c r="V41" s="12">
        <v>9.7916982251252662</v>
      </c>
      <c r="W41" s="12">
        <v>1.9727709333472045</v>
      </c>
      <c r="X41" s="12">
        <v>5.330782961327686</v>
      </c>
      <c r="Y41" s="12">
        <v>1.1289737463934306</v>
      </c>
      <c r="Z41" s="12">
        <v>0.14496826770828475</v>
      </c>
      <c r="AA41" s="12">
        <v>0.47940430595587857</v>
      </c>
      <c r="AB41" s="12">
        <v>0.10284837057727399</v>
      </c>
      <c r="AC41" s="12">
        <v>4.782027494312472E-2</v>
      </c>
      <c r="AD41" s="12">
        <v>0</v>
      </c>
      <c r="AE41" s="12">
        <v>0</v>
      </c>
      <c r="AF41" s="12">
        <v>0</v>
      </c>
      <c r="AG41" s="12">
        <v>0</v>
      </c>
      <c r="AH41" s="12">
        <v>4.6481773164913712E-3</v>
      </c>
      <c r="AI41" s="12">
        <v>0</v>
      </c>
    </row>
    <row r="42" spans="1:35" x14ac:dyDescent="0.2">
      <c r="B42" s="12" t="s">
        <v>550</v>
      </c>
      <c r="C42" s="12">
        <v>55.689320388349522</v>
      </c>
      <c r="D42" s="12">
        <v>55.601023706858044</v>
      </c>
      <c r="E42" s="12">
        <v>8.901205246010333</v>
      </c>
      <c r="F42" s="12">
        <v>8.5363047075139207</v>
      </c>
      <c r="G42" s="12">
        <v>-0.50367170191014521</v>
      </c>
      <c r="H42" s="12">
        <v>80.841820694065518</v>
      </c>
      <c r="I42" s="12">
        <v>81.337605659440911</v>
      </c>
      <c r="J42" s="12">
        <v>0.82312818042802249</v>
      </c>
      <c r="L42" s="12">
        <v>0.25585500828031682</v>
      </c>
      <c r="M42" s="12">
        <v>-7.9295359968526764</v>
      </c>
      <c r="N42" s="12">
        <v>35.244241323848037</v>
      </c>
      <c r="O42" s="12">
        <v>1.9763093113436161</v>
      </c>
      <c r="P42" s="12">
        <v>620.60974143268675</v>
      </c>
      <c r="Q42" s="12">
        <v>2.6259618429020333</v>
      </c>
      <c r="R42" s="12">
        <v>-3.6562432944500317E-2</v>
      </c>
      <c r="S42" s="12">
        <v>34.104034072201593</v>
      </c>
      <c r="T42" s="12">
        <v>63.109034178355856</v>
      </c>
      <c r="U42" s="12">
        <v>6.0656237764415897</v>
      </c>
      <c r="V42" s="12">
        <v>20.390718650472419</v>
      </c>
      <c r="W42" s="12">
        <v>3.1782834747378987</v>
      </c>
      <c r="X42" s="12">
        <v>6.1710078635208827</v>
      </c>
      <c r="Y42" s="12">
        <v>1.9532990168305957</v>
      </c>
      <c r="Z42" s="12">
        <v>0.1640683648321809</v>
      </c>
      <c r="AA42" s="12">
        <v>0.79058287823088003</v>
      </c>
      <c r="AB42" s="12">
        <v>9.0121183604272487E-2</v>
      </c>
      <c r="AC42" s="12">
        <v>0.22814151861045304</v>
      </c>
      <c r="AD42" s="12">
        <v>0.19166058161570332</v>
      </c>
      <c r="AE42" s="12">
        <v>0</v>
      </c>
      <c r="AF42" s="12">
        <v>0</v>
      </c>
      <c r="AG42" s="12">
        <v>0</v>
      </c>
      <c r="AH42" s="12">
        <v>0</v>
      </c>
      <c r="AI42" s="12">
        <v>3.8632753644815446E-3</v>
      </c>
    </row>
    <row r="43" spans="1:35" x14ac:dyDescent="0.2">
      <c r="B43" s="12" t="s">
        <v>551</v>
      </c>
      <c r="C43" s="12">
        <v>55.689320388349522</v>
      </c>
      <c r="D43" s="12">
        <v>56.13737742732939</v>
      </c>
      <c r="E43" s="12">
        <v>7.1866620108570007</v>
      </c>
      <c r="F43" s="12">
        <v>7.176628787299042</v>
      </c>
      <c r="G43" s="12">
        <v>0.34739669608687018</v>
      </c>
      <c r="H43" s="12">
        <v>74.115812940610198</v>
      </c>
      <c r="I43" s="12">
        <v>81.110243738744643</v>
      </c>
      <c r="J43" s="12">
        <v>0.97026640465575809</v>
      </c>
      <c r="L43" s="12">
        <v>-0.19069843651496915</v>
      </c>
      <c r="M43" s="12">
        <v>-4.8817231548010529</v>
      </c>
      <c r="N43" s="12">
        <v>33.346616729504504</v>
      </c>
      <c r="O43" s="12">
        <v>2.4969553228273602</v>
      </c>
      <c r="P43" s="53">
        <v>608.67649632992482</v>
      </c>
      <c r="Q43" s="12">
        <v>1.574137195263605</v>
      </c>
      <c r="R43" s="12">
        <v>2.7528504860742199E-2</v>
      </c>
      <c r="S43" s="12">
        <v>26.749648073419699</v>
      </c>
      <c r="T43" s="12">
        <v>48.644907099668302</v>
      </c>
      <c r="U43" s="12">
        <v>4.4479786926822671</v>
      </c>
      <c r="V43" s="12">
        <v>12.949862991727356</v>
      </c>
      <c r="W43" s="12">
        <v>2.4254237234112512</v>
      </c>
      <c r="X43" s="12">
        <v>5.8571204029473529</v>
      </c>
      <c r="Y43" s="12">
        <v>1.5662137221423613</v>
      </c>
      <c r="Z43" s="12">
        <v>0.18239135775647891</v>
      </c>
      <c r="AA43" s="12">
        <v>0.65021115968530419</v>
      </c>
      <c r="AB43" s="12">
        <v>6.7281377605378487E-2</v>
      </c>
      <c r="AC43" s="12">
        <v>4.9611040211206235E-2</v>
      </c>
      <c r="AD43" s="12">
        <v>3.2305505659388882E-2</v>
      </c>
      <c r="AE43" s="12">
        <v>1.3930617476793234E-2</v>
      </c>
      <c r="AF43" s="12">
        <v>0</v>
      </c>
      <c r="AG43" s="12">
        <v>0</v>
      </c>
      <c r="AH43" s="12">
        <v>0</v>
      </c>
      <c r="AI43" s="12">
        <v>3.8484490701824361E-3</v>
      </c>
    </row>
    <row r="44" spans="1:35" s="24" customFormat="1" x14ac:dyDescent="0.2">
      <c r="A44" s="71"/>
      <c r="B44" s="24" t="s">
        <v>552</v>
      </c>
      <c r="C44" s="24">
        <v>55.689320388349522</v>
      </c>
      <c r="D44" s="24">
        <v>54.244665117190713</v>
      </c>
      <c r="E44" s="24">
        <v>6.9275556307689827</v>
      </c>
      <c r="F44" s="24">
        <v>6.9290199438429561</v>
      </c>
      <c r="G44" s="24">
        <v>0.82223337183494849</v>
      </c>
      <c r="H44" s="24">
        <v>60.116518961172417</v>
      </c>
      <c r="I44" s="24">
        <v>66.797537358355768</v>
      </c>
      <c r="J44" s="24">
        <v>0.63472113495844007</v>
      </c>
      <c r="K44" s="24">
        <v>0.2625995308922906</v>
      </c>
      <c r="L44" s="24">
        <v>0.29984937973585368</v>
      </c>
      <c r="M44" s="24">
        <v>-0.10783827117225347</v>
      </c>
      <c r="N44" s="24">
        <v>29.431174471163853</v>
      </c>
      <c r="O44" s="24">
        <v>1.5191753965460739</v>
      </c>
      <c r="P44" s="72">
        <v>551.90692491137577</v>
      </c>
      <c r="Q44" s="24">
        <v>1.4341527472275608</v>
      </c>
      <c r="R44" s="24">
        <v>2.108127460625836E-2</v>
      </c>
      <c r="S44" s="24">
        <v>25.87710232027495</v>
      </c>
      <c r="T44" s="24">
        <v>46.264743524736261</v>
      </c>
      <c r="U44" s="24">
        <v>3.9960685307543562</v>
      </c>
      <c r="V44" s="24">
        <v>12.129943718802886</v>
      </c>
      <c r="W44" s="24">
        <v>2.3229188427857173</v>
      </c>
      <c r="X44" s="24">
        <v>5.0267362982646286</v>
      </c>
      <c r="Y44" s="24">
        <v>1.1165386868138374</v>
      </c>
      <c r="Z44" s="24">
        <v>0.19082976185591954</v>
      </c>
      <c r="AA44" s="24">
        <v>0.60732690673598833</v>
      </c>
      <c r="AB44" s="24">
        <v>0.10761755537574562</v>
      </c>
      <c r="AC44" s="24">
        <v>2.3883797491819236E-2</v>
      </c>
      <c r="AD44" s="24">
        <v>0</v>
      </c>
      <c r="AE44" s="24">
        <v>0</v>
      </c>
      <c r="AF44" s="24">
        <v>0</v>
      </c>
      <c r="AG44" s="24">
        <v>0</v>
      </c>
      <c r="AH44" s="24">
        <v>1.1377367570416986E-2</v>
      </c>
      <c r="AI44" s="24">
        <v>0</v>
      </c>
    </row>
    <row r="46" spans="1:35" x14ac:dyDescent="0.2">
      <c r="A46" s="70" t="s">
        <v>117</v>
      </c>
      <c r="B46" s="12" t="s">
        <v>553</v>
      </c>
      <c r="C46" s="12">
        <v>47.353822468793354</v>
      </c>
      <c r="D46" s="12">
        <v>47.16573189480669</v>
      </c>
      <c r="E46" s="12">
        <v>-0.53886111301355866</v>
      </c>
      <c r="F46" s="12">
        <v>-1.5461995430706334E-2</v>
      </c>
      <c r="G46" s="12">
        <v>0.32073485417316827</v>
      </c>
      <c r="H46" s="12">
        <v>26.441930096969998</v>
      </c>
      <c r="I46" s="12">
        <v>25.707091217597778</v>
      </c>
      <c r="J46" s="12">
        <v>9.0398089600976199</v>
      </c>
      <c r="K46" s="12">
        <v>2.5071149729759097</v>
      </c>
      <c r="L46" s="12">
        <v>24.744460417239509</v>
      </c>
      <c r="M46" s="12">
        <v>303.02186262059325</v>
      </c>
      <c r="N46" s="12">
        <v>46.042257485247241</v>
      </c>
      <c r="O46" s="12">
        <v>0.20323916045179519</v>
      </c>
      <c r="Q46" s="12">
        <v>0</v>
      </c>
      <c r="R46" s="12">
        <v>0</v>
      </c>
      <c r="S46" s="12">
        <v>0</v>
      </c>
      <c r="T46" s="12">
        <v>6.9322781816775342E-3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</row>
    <row r="47" spans="1:35" x14ac:dyDescent="0.2">
      <c r="B47" s="12" t="s">
        <v>554</v>
      </c>
      <c r="C47" s="12">
        <v>47.353822468793354</v>
      </c>
      <c r="D47" s="12">
        <v>48.205916242648485</v>
      </c>
      <c r="E47" s="12">
        <v>-2.6993900087055728E-2</v>
      </c>
      <c r="F47" s="12">
        <v>-1.337482912107657E-2</v>
      </c>
      <c r="G47" s="12">
        <v>1.6588720145731335</v>
      </c>
      <c r="H47" s="12">
        <v>69.336495192369895</v>
      </c>
      <c r="I47" s="12">
        <v>74.374141369509914</v>
      </c>
      <c r="J47" s="12">
        <v>6.6625642497001971</v>
      </c>
      <c r="K47" s="12">
        <v>1.3983641554403718</v>
      </c>
      <c r="L47" s="12">
        <v>27.200272162047568</v>
      </c>
      <c r="M47" s="12">
        <v>266.77603690302931</v>
      </c>
      <c r="N47" s="12">
        <v>42.920321900384295</v>
      </c>
      <c r="O47" s="12">
        <v>3.087216819233662</v>
      </c>
      <c r="P47" s="12">
        <v>6.8999279176310047E-2</v>
      </c>
      <c r="Q47" s="12">
        <v>2.2487886113966571E-2</v>
      </c>
      <c r="R47" s="12">
        <v>8.783696929856015E-2</v>
      </c>
      <c r="S47" s="12">
        <v>0</v>
      </c>
      <c r="T47" s="12">
        <v>1.5316932054618801E-2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</row>
    <row r="48" spans="1:35" x14ac:dyDescent="0.2">
      <c r="B48" s="12" t="s">
        <v>555</v>
      </c>
      <c r="C48" s="12">
        <v>47.353822468793354</v>
      </c>
      <c r="D48" s="12">
        <v>47.045602174933663</v>
      </c>
      <c r="E48" s="12">
        <v>0.35501520494678918</v>
      </c>
      <c r="F48" s="12">
        <v>3.7817856199424897E-2</v>
      </c>
      <c r="G48" s="12">
        <v>1.689311395105074</v>
      </c>
      <c r="H48" s="12">
        <v>91.67752243092788</v>
      </c>
      <c r="I48" s="12">
        <v>89.406498546326304</v>
      </c>
      <c r="J48" s="12">
        <v>9.2204071983178171</v>
      </c>
      <c r="K48" s="12">
        <v>4.4377475100335806</v>
      </c>
      <c r="L48" s="12">
        <v>26.434551564763375</v>
      </c>
      <c r="M48" s="12">
        <v>267.38330045074321</v>
      </c>
      <c r="N48" s="12">
        <v>45.493915167640509</v>
      </c>
      <c r="O48" s="12">
        <v>-6.904794687986695</v>
      </c>
      <c r="P48" s="12">
        <v>7.5936507957375526E-2</v>
      </c>
      <c r="Q48" s="12">
        <v>0.10998331742216752</v>
      </c>
      <c r="R48" s="12">
        <v>5.4285895988729091</v>
      </c>
      <c r="S48" s="12">
        <v>7.073253274779436E-3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5.9204377470072733E-2</v>
      </c>
      <c r="AB48" s="12">
        <v>0</v>
      </c>
      <c r="AC48" s="12">
        <v>0</v>
      </c>
      <c r="AD48" s="12">
        <v>0</v>
      </c>
      <c r="AE48" s="12">
        <v>1.5101003971455629E-2</v>
      </c>
      <c r="AF48" s="12">
        <v>0.10672918404855689</v>
      </c>
      <c r="AG48" s="12">
        <v>1.5270655031086723E-2</v>
      </c>
      <c r="AH48" s="12">
        <v>1.5650806811565603E-2</v>
      </c>
      <c r="AI48" s="12">
        <v>2.9097038004824351E-2</v>
      </c>
    </row>
    <row r="49" spans="2:35" x14ac:dyDescent="0.2">
      <c r="B49" s="12" t="s">
        <v>556</v>
      </c>
      <c r="C49" s="12">
        <v>47.353822468793354</v>
      </c>
      <c r="D49" s="12">
        <v>45.966559164471768</v>
      </c>
      <c r="E49" s="12">
        <v>0.34814672961835375</v>
      </c>
      <c r="F49" s="12">
        <v>-1.5887473225585206E-2</v>
      </c>
      <c r="G49" s="12">
        <v>0.83273276545667496</v>
      </c>
      <c r="H49" s="12">
        <v>28.804265938216638</v>
      </c>
      <c r="I49" s="12">
        <v>12.664411610770623</v>
      </c>
      <c r="J49" s="12">
        <v>6.5451052043175304</v>
      </c>
      <c r="K49" s="12">
        <v>2.1953631297500857</v>
      </c>
      <c r="L49" s="12">
        <v>24.781287146555432</v>
      </c>
      <c r="M49" s="12">
        <v>290.17711131631796</v>
      </c>
      <c r="N49" s="12">
        <v>44.104940734498008</v>
      </c>
      <c r="O49" s="12">
        <v>-3.1534926106464876</v>
      </c>
      <c r="P49" s="12">
        <v>6.5125154116790845E-2</v>
      </c>
      <c r="Q49" s="12">
        <v>1.9682893253708835E-2</v>
      </c>
      <c r="R49" s="12">
        <v>0</v>
      </c>
      <c r="S49" s="12">
        <v>5.5412562446369492E-3</v>
      </c>
      <c r="T49" s="12">
        <v>5.5934433604394301E-3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</row>
    <row r="50" spans="2:35" x14ac:dyDescent="0.2">
      <c r="B50" s="12" t="s">
        <v>557</v>
      </c>
      <c r="C50" s="12">
        <v>47.443323162274623</v>
      </c>
      <c r="D50" s="12">
        <v>47.083173909997285</v>
      </c>
      <c r="E50" s="12">
        <v>0.32139081458606111</v>
      </c>
      <c r="F50" s="12">
        <v>-2.9665401317826297E-2</v>
      </c>
      <c r="G50" s="12">
        <v>2.594997796401123</v>
      </c>
      <c r="H50" s="12">
        <v>16.631551295712409</v>
      </c>
      <c r="I50" s="12">
        <v>19.734823467298202</v>
      </c>
      <c r="J50" s="12">
        <v>4.6030464105048416</v>
      </c>
      <c r="K50" s="12">
        <v>4.181066182193816</v>
      </c>
      <c r="L50" s="12">
        <v>25.865222189755187</v>
      </c>
      <c r="M50" s="12">
        <v>283.34306476905027</v>
      </c>
      <c r="N50" s="12">
        <v>53.237359391844336</v>
      </c>
      <c r="O50" s="12">
        <v>-5.9415850568241515</v>
      </c>
      <c r="Q50" s="12">
        <v>0</v>
      </c>
      <c r="R50" s="12">
        <v>0</v>
      </c>
      <c r="S50" s="12">
        <v>0</v>
      </c>
      <c r="T50" s="12">
        <v>7.4006798429452052E-3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5.0826876954839229E-2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8.9635688477785625E-3</v>
      </c>
      <c r="AI50" s="12">
        <v>0</v>
      </c>
    </row>
    <row r="51" spans="2:35" x14ac:dyDescent="0.2">
      <c r="B51" s="12" t="s">
        <v>558</v>
      </c>
      <c r="C51" s="12">
        <v>47.443323162274623</v>
      </c>
      <c r="D51" s="12">
        <v>47.685169467449164</v>
      </c>
      <c r="E51" s="12">
        <v>0.16652375536225814</v>
      </c>
      <c r="F51" s="12">
        <v>-4.5061436049162928E-4</v>
      </c>
      <c r="G51" s="12">
        <v>0.24261044739262005</v>
      </c>
      <c r="H51" s="12">
        <v>12.97251168974147</v>
      </c>
      <c r="I51" s="12">
        <v>22.643707485193527</v>
      </c>
      <c r="J51" s="12">
        <v>5.0407304705289766</v>
      </c>
      <c r="K51" s="12">
        <v>-6.0578851679239509</v>
      </c>
      <c r="L51" s="12">
        <v>26.765058511269867</v>
      </c>
      <c r="M51" s="12">
        <v>286.20043625239623</v>
      </c>
      <c r="N51" s="12">
        <v>48.361427145013508</v>
      </c>
      <c r="O51" s="12">
        <v>0.93462342973506696</v>
      </c>
      <c r="Q51" s="12">
        <v>0</v>
      </c>
      <c r="R51" s="12">
        <v>0</v>
      </c>
      <c r="S51" s="12">
        <v>0</v>
      </c>
      <c r="T51" s="12">
        <v>6.5958433199192843E-3</v>
      </c>
      <c r="U51" s="12">
        <v>1.0120573875472019E-2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5.8916105976854205E-3</v>
      </c>
    </row>
    <row r="52" spans="2:35" x14ac:dyDescent="0.2">
      <c r="B52" s="12" t="s">
        <v>559</v>
      </c>
      <c r="C52" s="12">
        <v>47.443323162274623</v>
      </c>
      <c r="D52" s="12">
        <v>47.611439112375223</v>
      </c>
      <c r="E52" s="12">
        <v>-0.59625819997355978</v>
      </c>
      <c r="F52" s="12">
        <v>-3.3864107851526029E-3</v>
      </c>
      <c r="G52" s="12">
        <v>0.81685624337368645</v>
      </c>
      <c r="H52" s="12">
        <v>24.682759472842566</v>
      </c>
      <c r="I52" s="12">
        <v>15.338402723757499</v>
      </c>
      <c r="J52" s="12">
        <v>6.5434237126288943</v>
      </c>
      <c r="K52" s="12">
        <v>-8.4021156479281198E-2</v>
      </c>
      <c r="L52" s="12">
        <v>29.565182345680594</v>
      </c>
      <c r="M52" s="12">
        <v>301.01346578579353</v>
      </c>
      <c r="N52" s="12">
        <v>53.427009452014509</v>
      </c>
      <c r="O52" s="12">
        <v>-1.1650835057689177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4.8216979585775359E-2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-0.12437666559775315</v>
      </c>
      <c r="AH52" s="12">
        <v>0</v>
      </c>
      <c r="AI52" s="12">
        <v>0</v>
      </c>
    </row>
    <row r="53" spans="2:35" x14ac:dyDescent="0.2">
      <c r="B53" s="12" t="s">
        <v>560</v>
      </c>
      <c r="C53" s="12">
        <v>47.443323162274623</v>
      </c>
      <c r="D53" s="12">
        <v>46.068326403859643</v>
      </c>
      <c r="E53" s="12">
        <v>0.19782726043196158</v>
      </c>
      <c r="F53" s="12">
        <v>-3.9116485574469976E-3</v>
      </c>
      <c r="G53" s="12">
        <v>0.5970916218136878</v>
      </c>
      <c r="H53" s="12">
        <v>28.685677894083888</v>
      </c>
      <c r="I53" s="12">
        <v>24.861924277359634</v>
      </c>
      <c r="J53" s="12">
        <v>6.5298855931261732</v>
      </c>
      <c r="K53" s="12">
        <v>5.2441355739919802</v>
      </c>
      <c r="L53" s="12">
        <v>25.957142337617096</v>
      </c>
      <c r="M53" s="12">
        <v>281.37342351113614</v>
      </c>
      <c r="N53" s="12">
        <v>47.997051971576674</v>
      </c>
      <c r="O53" s="12">
        <v>1.7220630030929407</v>
      </c>
      <c r="P53" s="12">
        <v>7.082141112876511E-2</v>
      </c>
      <c r="Q53" s="12">
        <v>0</v>
      </c>
      <c r="R53" s="12">
        <v>5.6573552254696874E-2</v>
      </c>
      <c r="S53" s="12">
        <v>2.9016137376344465E-3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</row>
    <row r="54" spans="2:35" x14ac:dyDescent="0.2">
      <c r="B54" s="12" t="s">
        <v>561</v>
      </c>
      <c r="C54" s="12">
        <v>47.443323162274623</v>
      </c>
      <c r="D54" s="12">
        <v>48.052797927279158</v>
      </c>
      <c r="E54" s="12">
        <v>0.10379686722731177</v>
      </c>
      <c r="F54" s="12">
        <v>1.5960550332828068E-2</v>
      </c>
      <c r="G54" s="12">
        <v>1.7244518339603585</v>
      </c>
      <c r="H54" s="12">
        <v>24.808216870928373</v>
      </c>
      <c r="I54" s="12">
        <v>26.317801302263465</v>
      </c>
      <c r="J54" s="12">
        <v>7.9720273118186364</v>
      </c>
      <c r="K54" s="12">
        <v>1.4852387708508685</v>
      </c>
      <c r="L54" s="12">
        <v>28.132160558848277</v>
      </c>
      <c r="M54" s="12">
        <v>272.9687346159638</v>
      </c>
      <c r="N54" s="12">
        <v>47.602699448678216</v>
      </c>
      <c r="O54" s="12">
        <v>9.914322289974957E-2</v>
      </c>
      <c r="P54" s="12">
        <v>2.9703165814051895E-2</v>
      </c>
      <c r="Q54" s="12">
        <v>1.2005705814064486E-2</v>
      </c>
      <c r="R54" s="12">
        <v>1.5699830970626959E-2</v>
      </c>
      <c r="S54" s="12">
        <v>0</v>
      </c>
      <c r="T54" s="12">
        <v>7.3778746937709562E-4</v>
      </c>
      <c r="U54" s="12">
        <v>3.2476877972073166E-3</v>
      </c>
      <c r="V54" s="12">
        <v>2.0180632075841316E-2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1.8552524262132437E-3</v>
      </c>
    </row>
    <row r="55" spans="2:35" x14ac:dyDescent="0.2">
      <c r="B55" s="12" t="s">
        <v>562</v>
      </c>
      <c r="C55" s="12">
        <v>46.739251040221916</v>
      </c>
      <c r="D55" s="12">
        <v>45.846197910503861</v>
      </c>
      <c r="E55" s="12">
        <v>-0.18189826981424187</v>
      </c>
      <c r="F55" s="12">
        <v>2.1315437267159034E-2</v>
      </c>
      <c r="G55" s="12">
        <v>0.7240889050852537</v>
      </c>
      <c r="H55" s="12">
        <v>30.232729966408037</v>
      </c>
      <c r="I55" s="12">
        <v>29.520130254740607</v>
      </c>
      <c r="J55" s="12">
        <v>7.8690119816576933</v>
      </c>
      <c r="K55" s="12">
        <v>3.2044711359116702</v>
      </c>
      <c r="L55" s="12">
        <v>25.468146411719466</v>
      </c>
      <c r="M55" s="12">
        <v>291.37880798962311</v>
      </c>
      <c r="N55" s="12">
        <v>45.475223011233311</v>
      </c>
      <c r="O55" s="12">
        <v>4.1948786907322999</v>
      </c>
      <c r="P55" s="12">
        <v>2.9501199869999578E-2</v>
      </c>
      <c r="Q55" s="12">
        <v>2.309301673617465E-2</v>
      </c>
      <c r="R55" s="12">
        <v>0</v>
      </c>
      <c r="S55" s="12">
        <v>1.1124345366985837E-2</v>
      </c>
      <c r="T55" s="12">
        <v>5.4625875259090911E-3</v>
      </c>
      <c r="U55" s="12">
        <v>0</v>
      </c>
      <c r="V55" s="12">
        <v>2.4371509464751227E-2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5.7845983092724299E-3</v>
      </c>
      <c r="AF55" s="12">
        <v>0</v>
      </c>
      <c r="AG55" s="12">
        <v>0</v>
      </c>
      <c r="AH55" s="12">
        <v>0</v>
      </c>
      <c r="AI55" s="12">
        <v>0</v>
      </c>
    </row>
    <row r="56" spans="2:35" x14ac:dyDescent="0.2">
      <c r="B56" s="12" t="s">
        <v>563</v>
      </c>
      <c r="C56" s="12">
        <v>46.739251040221916</v>
      </c>
      <c r="D56" s="12">
        <v>45.457035600998999</v>
      </c>
      <c r="E56" s="12">
        <v>-0.10306516044811628</v>
      </c>
      <c r="F56" s="12">
        <v>-2.902801703488354E-2</v>
      </c>
      <c r="G56" s="12">
        <v>1.8257122216295545</v>
      </c>
      <c r="H56" s="12">
        <v>23.189219317784971</v>
      </c>
      <c r="I56" s="12">
        <v>33.947438521939361</v>
      </c>
      <c r="J56" s="12">
        <v>8.901932477975663</v>
      </c>
      <c r="K56" s="12">
        <v>0.82523438988348063</v>
      </c>
      <c r="L56" s="12">
        <v>24.669378619541654</v>
      </c>
      <c r="M56" s="12">
        <v>286.2580585561949</v>
      </c>
      <c r="N56" s="12">
        <v>47.428281086375648</v>
      </c>
      <c r="O56" s="12">
        <v>0.36606439718052142</v>
      </c>
      <c r="P56" s="12">
        <v>2.4926499325205236E-2</v>
      </c>
      <c r="Q56" s="12">
        <v>0</v>
      </c>
      <c r="R56" s="12">
        <v>3.9359454214818408E-2</v>
      </c>
      <c r="S56" s="12">
        <v>0</v>
      </c>
      <c r="T56" s="12">
        <v>0</v>
      </c>
      <c r="U56" s="12">
        <v>0</v>
      </c>
      <c r="V56" s="12">
        <v>1.9468367761510931E-2</v>
      </c>
      <c r="W56" s="12">
        <v>1.7663943825404094E-2</v>
      </c>
      <c r="X56" s="12">
        <v>0</v>
      </c>
      <c r="Y56" s="12">
        <v>6.4282038120846069E-2</v>
      </c>
      <c r="Z56" s="12">
        <v>0</v>
      </c>
      <c r="AA56" s="12">
        <v>0</v>
      </c>
      <c r="AB56" s="12">
        <v>0</v>
      </c>
      <c r="AC56" s="12">
        <v>2.8407328285420183E-2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</row>
    <row r="57" spans="2:35" x14ac:dyDescent="0.2">
      <c r="B57" s="12" t="s">
        <v>564</v>
      </c>
      <c r="C57" s="12">
        <v>46.739251040221916</v>
      </c>
      <c r="D57" s="12">
        <v>47.219235682548458</v>
      </c>
      <c r="E57" s="12">
        <v>2.8784088676695345E-2</v>
      </c>
      <c r="F57" s="12">
        <v>3.6998759391094725E-2</v>
      </c>
      <c r="G57" s="12">
        <v>2.0556423010113072</v>
      </c>
      <c r="H57" s="12">
        <v>31.404416398182718</v>
      </c>
      <c r="I57" s="12">
        <v>42.857996720080635</v>
      </c>
      <c r="J57" s="12">
        <v>7.0316549344159727</v>
      </c>
      <c r="K57" s="12">
        <v>6.9963382614184291E-2</v>
      </c>
      <c r="L57" s="12">
        <v>24.6553615048417</v>
      </c>
      <c r="M57" s="12">
        <v>305.62126080207844</v>
      </c>
      <c r="N57" s="12">
        <v>49.337122258875979</v>
      </c>
      <c r="O57" s="12">
        <v>1.5281988158589555</v>
      </c>
      <c r="P57" s="12">
        <v>1.3138683255646736E-2</v>
      </c>
      <c r="Q57" s="12">
        <v>0</v>
      </c>
      <c r="R57" s="12">
        <v>0</v>
      </c>
      <c r="S57" s="12">
        <v>0</v>
      </c>
      <c r="T57" s="12">
        <v>5.7639296130986683E-3</v>
      </c>
      <c r="U57" s="12">
        <v>0</v>
      </c>
      <c r="V57" s="12">
        <v>0</v>
      </c>
      <c r="W57" s="12">
        <v>0</v>
      </c>
      <c r="X57" s="12">
        <v>6.0915729062391306E-3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</row>
    <row r="58" spans="2:35" x14ac:dyDescent="0.2">
      <c r="B58" s="12" t="s">
        <v>565</v>
      </c>
      <c r="C58" s="12">
        <v>46.739251040221916</v>
      </c>
      <c r="D58" s="12">
        <v>47.262180098478588</v>
      </c>
      <c r="E58" s="12">
        <v>6.5972544796580393E-2</v>
      </c>
      <c r="F58" s="12">
        <v>-1.0813657187378712E-2</v>
      </c>
      <c r="G58" s="12">
        <v>0.80566831892609425</v>
      </c>
      <c r="H58" s="12">
        <v>46.965886688131697</v>
      </c>
      <c r="I58" s="12">
        <v>53.47736329954234</v>
      </c>
      <c r="J58" s="12">
        <v>6.909553785267005</v>
      </c>
      <c r="K58" s="12">
        <v>0.59374000370528213</v>
      </c>
      <c r="L58" s="12">
        <v>24.6731315460353</v>
      </c>
      <c r="M58" s="12">
        <v>286.2458628666264</v>
      </c>
      <c r="N58" s="12">
        <v>41.067136910310026</v>
      </c>
      <c r="O58" s="12">
        <v>2.7415293912169743</v>
      </c>
      <c r="P58" s="12">
        <v>3.3796665590294803E-2</v>
      </c>
      <c r="Q58" s="12">
        <v>1.6216115637541228E-2</v>
      </c>
      <c r="R58" s="12">
        <v>3.1136033875828317E-2</v>
      </c>
      <c r="S58" s="12">
        <v>0</v>
      </c>
      <c r="T58" s="12">
        <v>1.0518666552591063E-2</v>
      </c>
      <c r="U58" s="12">
        <v>3.0085660048806279E-3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</row>
    <row r="59" spans="2:35" x14ac:dyDescent="0.2">
      <c r="B59" s="12" t="s">
        <v>566</v>
      </c>
      <c r="C59" s="12">
        <v>46.739251040221916</v>
      </c>
      <c r="D59" s="12">
        <v>46.370542794277831</v>
      </c>
      <c r="E59" s="12">
        <v>0.21948642752964162</v>
      </c>
      <c r="F59" s="12">
        <v>1.3710845962111027E-2</v>
      </c>
      <c r="G59" s="12">
        <v>1.6526136238306746</v>
      </c>
      <c r="H59" s="12">
        <v>26.255933136742538</v>
      </c>
      <c r="I59" s="12">
        <v>27.880633686300268</v>
      </c>
      <c r="J59" s="12">
        <v>6.9258083157747405</v>
      </c>
      <c r="K59" s="12">
        <v>3.2438994257111347</v>
      </c>
      <c r="L59" s="12">
        <v>25.780029640503212</v>
      </c>
      <c r="M59" s="12">
        <v>316.20541665581214</v>
      </c>
      <c r="N59" s="12">
        <v>47.480380941776488</v>
      </c>
      <c r="O59" s="12">
        <v>0.57501316368989508</v>
      </c>
      <c r="P59" s="12">
        <v>3.1180303447146476E-2</v>
      </c>
      <c r="Q59" s="12">
        <v>0</v>
      </c>
      <c r="R59" s="12">
        <v>0</v>
      </c>
      <c r="S59" s="12">
        <v>0</v>
      </c>
      <c r="T59" s="12">
        <v>9.4925090617485955E-3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</row>
    <row r="60" spans="2:35" x14ac:dyDescent="0.2">
      <c r="B60" s="12" t="s">
        <v>567</v>
      </c>
      <c r="C60" s="12">
        <v>46.739251040221916</v>
      </c>
      <c r="D60" s="12">
        <v>49.228705034011099</v>
      </c>
      <c r="E60" s="12">
        <v>-0.39194813293531156</v>
      </c>
      <c r="F60" s="12">
        <v>-2.8288114609372233E-2</v>
      </c>
      <c r="G60" s="12">
        <v>-1.0380837577206958</v>
      </c>
      <c r="H60" s="12">
        <v>24.492699503932212</v>
      </c>
      <c r="I60" s="12">
        <v>30.625908781376452</v>
      </c>
      <c r="J60" s="12">
        <v>7.0093931850225593</v>
      </c>
      <c r="K60" s="12">
        <v>0.64295864232346722</v>
      </c>
      <c r="L60" s="12">
        <v>28.164142039059517</v>
      </c>
      <c r="M60" s="12">
        <v>271.91784090313439</v>
      </c>
      <c r="N60" s="12">
        <v>47.957402902818998</v>
      </c>
      <c r="O60" s="12">
        <v>3.7770553855114311</v>
      </c>
      <c r="Q60" s="12">
        <v>3.7881518488000913E-2</v>
      </c>
      <c r="R60" s="12">
        <v>5.9952540937604069E-2</v>
      </c>
      <c r="S60" s="12">
        <v>0</v>
      </c>
      <c r="T60" s="12">
        <v>0</v>
      </c>
      <c r="U60" s="12">
        <v>0</v>
      </c>
      <c r="V60" s="12">
        <v>0</v>
      </c>
      <c r="W60" s="12">
        <v>6.8795856676781592E-2</v>
      </c>
      <c r="X60" s="12">
        <v>0</v>
      </c>
      <c r="Y60" s="12">
        <v>0.1375096345842631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</row>
    <row r="61" spans="2:35" x14ac:dyDescent="0.2">
      <c r="B61" s="12" t="s">
        <v>568</v>
      </c>
      <c r="C61" s="12">
        <v>46.739251040221916</v>
      </c>
      <c r="D61" s="12">
        <v>47.811273120627888</v>
      </c>
      <c r="E61" s="12">
        <v>-0.4718848788405734</v>
      </c>
      <c r="F61" s="12">
        <v>2.2403915634025322E-2</v>
      </c>
      <c r="G61" s="12">
        <v>1.4463609522106868</v>
      </c>
      <c r="H61" s="12">
        <v>31.353987042709679</v>
      </c>
      <c r="I61" s="12">
        <v>31.872273370407392</v>
      </c>
      <c r="J61" s="12">
        <v>5.1357233752917182</v>
      </c>
      <c r="K61" s="12">
        <v>0.4654659238079551</v>
      </c>
      <c r="L61" s="12">
        <v>27.459351728546217</v>
      </c>
      <c r="M61" s="12">
        <v>309.10980210011076</v>
      </c>
      <c r="N61" s="12">
        <v>48.303203411943478</v>
      </c>
      <c r="O61" s="12">
        <v>-0.46256889320907818</v>
      </c>
      <c r="P61" s="12">
        <v>5.1987792372410191E-2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6.4685197474102604E-2</v>
      </c>
      <c r="X61" s="12">
        <v>0</v>
      </c>
      <c r="Y61" s="12">
        <v>0.1487248818142802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</row>
    <row r="62" spans="2:35" x14ac:dyDescent="0.2">
      <c r="B62" s="12" t="s">
        <v>569</v>
      </c>
      <c r="C62" s="12">
        <v>46.739251040221916</v>
      </c>
      <c r="D62" s="12">
        <v>46.466674704833714</v>
      </c>
      <c r="E62" s="12">
        <v>-2.5314059573311429E-2</v>
      </c>
      <c r="F62" s="12">
        <v>1.4065993008553665E-2</v>
      </c>
      <c r="G62" s="12">
        <v>1.6166929433305299</v>
      </c>
      <c r="H62" s="12">
        <v>23.251651016159972</v>
      </c>
      <c r="I62" s="12">
        <v>19.351588070870871</v>
      </c>
      <c r="J62" s="12">
        <v>5.7654904079930374</v>
      </c>
      <c r="K62" s="12">
        <v>2.8515574001969091</v>
      </c>
      <c r="L62" s="12">
        <v>26.454500640543124</v>
      </c>
      <c r="M62" s="12">
        <v>259.90783835658573</v>
      </c>
      <c r="N62" s="12">
        <v>51.671722220562053</v>
      </c>
      <c r="O62" s="12">
        <v>1.4593884147653449</v>
      </c>
      <c r="P62" s="12">
        <v>1.8058137776874657E-2</v>
      </c>
      <c r="Q62" s="12">
        <v>0</v>
      </c>
      <c r="R62" s="12">
        <v>0</v>
      </c>
      <c r="S62" s="12">
        <v>0</v>
      </c>
      <c r="T62" s="12">
        <v>2.9118772372410213E-3</v>
      </c>
      <c r="U62" s="12">
        <v>0</v>
      </c>
      <c r="V62" s="12">
        <v>1.3669795596101438E-2</v>
      </c>
      <c r="W62" s="12">
        <v>0</v>
      </c>
      <c r="X62" s="12">
        <v>0</v>
      </c>
      <c r="Y62" s="12">
        <v>3.040672694390275E-2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</row>
    <row r="63" spans="2:35" x14ac:dyDescent="0.2">
      <c r="B63" s="12" t="s">
        <v>570</v>
      </c>
      <c r="C63" s="12">
        <v>46.739251040221916</v>
      </c>
      <c r="D63" s="12">
        <v>46.641143011069566</v>
      </c>
      <c r="E63" s="12">
        <v>0.11111529820317574</v>
      </c>
      <c r="F63" s="12">
        <v>-1.4505327416714064E-3</v>
      </c>
      <c r="G63" s="12">
        <v>1.4821618524912867</v>
      </c>
      <c r="H63" s="12">
        <v>32.808184489194971</v>
      </c>
      <c r="I63" s="12">
        <v>32.281936932849291</v>
      </c>
      <c r="J63" s="12">
        <v>7.9495617693177261</v>
      </c>
      <c r="K63" s="12">
        <v>1.4263441515499857</v>
      </c>
      <c r="L63" s="12">
        <v>25.230513283913304</v>
      </c>
      <c r="M63" s="12">
        <v>247.64322936949242</v>
      </c>
      <c r="N63" s="12">
        <v>44.942252777962686</v>
      </c>
      <c r="O63" s="12">
        <v>1.5774826414451888</v>
      </c>
      <c r="P63" s="12">
        <v>2.5860458338730023E-2</v>
      </c>
      <c r="Q63" s="12">
        <v>2.6076696885474648E-2</v>
      </c>
      <c r="R63" s="12">
        <v>0</v>
      </c>
      <c r="S63" s="12">
        <v>0</v>
      </c>
      <c r="T63" s="12">
        <v>9.080829824233895E-3</v>
      </c>
      <c r="U63" s="12">
        <v>5.8779401970213046E-3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2.4312997519521503E-3</v>
      </c>
    </row>
    <row r="64" spans="2:35" x14ac:dyDescent="0.2">
      <c r="B64" s="12" t="s">
        <v>571</v>
      </c>
      <c r="C64" s="12">
        <v>46.739251040221916</v>
      </c>
      <c r="D64" s="12">
        <v>46.021558602325179</v>
      </c>
      <c r="E64" s="12">
        <v>9.823532322265785E-2</v>
      </c>
      <c r="F64" s="12">
        <v>2.6657841675283758E-2</v>
      </c>
      <c r="G64" s="12">
        <v>1.298231152712904</v>
      </c>
      <c r="H64" s="12">
        <v>32.696217510262805</v>
      </c>
      <c r="I64" s="12">
        <v>34.302541211789922</v>
      </c>
      <c r="J64" s="12">
        <v>9.7714055336074495</v>
      </c>
      <c r="K64" s="12">
        <v>3.0511801857719307</v>
      </c>
      <c r="L64" s="12">
        <v>26.03929923487506</v>
      </c>
      <c r="M64" s="12">
        <v>270.62839962958975</v>
      </c>
      <c r="N64" s="12">
        <v>44.555582514730808</v>
      </c>
      <c r="O64" s="12">
        <v>0.11625879385437915</v>
      </c>
      <c r="Q64" s="12">
        <v>1.0904777302916094E-2</v>
      </c>
      <c r="R64" s="12">
        <v>1.8780759365343774E-2</v>
      </c>
      <c r="S64" s="12">
        <v>0</v>
      </c>
      <c r="T64" s="12">
        <v>9.1674367577802979E-3</v>
      </c>
      <c r="U64" s="12">
        <v>4.7234718107117329E-3</v>
      </c>
      <c r="V64" s="12">
        <v>0</v>
      </c>
      <c r="W64" s="12">
        <v>1.3679229361495893E-2</v>
      </c>
      <c r="X64" s="12">
        <v>0</v>
      </c>
      <c r="Y64" s="12">
        <v>3.4171913445075419E-2</v>
      </c>
      <c r="Z64" s="12">
        <v>0</v>
      </c>
      <c r="AA64" s="12">
        <v>2.3854331361017167E-2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</row>
    <row r="65" spans="1:35" x14ac:dyDescent="0.2">
      <c r="B65" s="12" t="s">
        <v>572</v>
      </c>
      <c r="C65" s="12">
        <v>46.739251040221916</v>
      </c>
      <c r="D65" s="12">
        <v>46.37116231858208</v>
      </c>
      <c r="E65" s="12">
        <v>0.25869190371569412</v>
      </c>
      <c r="F65" s="12">
        <v>1.1018535614175777E-2</v>
      </c>
      <c r="G65" s="12">
        <v>0.62237850385401994</v>
      </c>
      <c r="H65" s="12">
        <v>27.75110671576169</v>
      </c>
      <c r="I65" s="12">
        <v>29.614581820911244</v>
      </c>
      <c r="J65" s="12">
        <v>4.6071585838902447</v>
      </c>
      <c r="K65" s="12">
        <v>4.8380496463284208</v>
      </c>
      <c r="L65" s="12">
        <v>26.236200028967016</v>
      </c>
      <c r="M65" s="12">
        <v>262.15596072439263</v>
      </c>
      <c r="N65" s="12">
        <v>49.737106641279958</v>
      </c>
      <c r="O65" s="12">
        <v>0.76268863225764039</v>
      </c>
      <c r="P65" s="12">
        <v>0.13404541846337439</v>
      </c>
      <c r="Q65" s="12">
        <v>1.7166409556977694E-2</v>
      </c>
      <c r="R65" s="12">
        <v>0.17276673612553065</v>
      </c>
      <c r="S65" s="12">
        <v>2.3887724444939439E-2</v>
      </c>
      <c r="T65" s="12">
        <v>3.8603157359379338E-2</v>
      </c>
      <c r="U65" s="12">
        <v>2.8560904203463302E-3</v>
      </c>
      <c r="V65" s="12">
        <v>1.8737376904581812E-2</v>
      </c>
      <c r="W65" s="12">
        <v>4.362992190831165E-2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2.0767157030382698E-2</v>
      </c>
      <c r="AG65" s="12">
        <v>0</v>
      </c>
      <c r="AH65" s="12">
        <v>1.5235476488967368E-2</v>
      </c>
      <c r="AI65" s="12">
        <v>2.1712198937573864E-2</v>
      </c>
    </row>
    <row r="66" spans="1:35" x14ac:dyDescent="0.2">
      <c r="B66" s="12" t="s">
        <v>573</v>
      </c>
      <c r="C66" s="12">
        <v>46.739251040221916</v>
      </c>
      <c r="D66" s="12">
        <v>46.241444815266199</v>
      </c>
      <c r="E66" s="12">
        <v>0.27207313803873656</v>
      </c>
      <c r="F66" s="12">
        <v>-2.7802329515554215E-2</v>
      </c>
      <c r="G66" s="12">
        <v>1.0167559216823461</v>
      </c>
      <c r="H66" s="12">
        <v>35.065159134876083</v>
      </c>
      <c r="I66" s="12">
        <v>35.585881373518582</v>
      </c>
      <c r="J66" s="12">
        <v>7.2739110008212924</v>
      </c>
      <c r="K66" s="12">
        <v>4.7344487032105924</v>
      </c>
      <c r="L66" s="12">
        <v>24.658780589979816</v>
      </c>
      <c r="M66" s="12">
        <v>264.41728573489098</v>
      </c>
      <c r="N66" s="12">
        <v>45.037508300954329</v>
      </c>
      <c r="O66" s="12">
        <v>2.1720251394397434</v>
      </c>
      <c r="P66" s="12">
        <v>8.5943526646721849E-3</v>
      </c>
      <c r="Q66" s="12">
        <v>1.3012381094572055E-2</v>
      </c>
      <c r="R66" s="12">
        <v>2.49690545721802E-2</v>
      </c>
      <c r="S66" s="12">
        <v>0</v>
      </c>
      <c r="T66" s="12">
        <v>4.7864318617436971E-3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</row>
    <row r="67" spans="1:35" x14ac:dyDescent="0.2">
      <c r="B67" s="12" t="s">
        <v>574</v>
      </c>
      <c r="C67" s="12">
        <v>46.739251040221916</v>
      </c>
      <c r="D67" s="12">
        <v>46.289508001214479</v>
      </c>
      <c r="E67" s="12">
        <v>-0.11928112451308641</v>
      </c>
      <c r="F67" s="12">
        <v>1.0924631873063431E-2</v>
      </c>
      <c r="G67" s="12">
        <v>1.8034187399069765</v>
      </c>
      <c r="H67" s="12">
        <v>34.17187571301622</v>
      </c>
      <c r="I67" s="12">
        <v>27.750528159214394</v>
      </c>
      <c r="J67" s="12">
        <v>5.6606241446023864</v>
      </c>
      <c r="K67" s="12">
        <v>3.1522415815729379</v>
      </c>
      <c r="L67" s="12">
        <v>24.627762942572858</v>
      </c>
      <c r="M67" s="12">
        <v>273.94019610932588</v>
      </c>
      <c r="N67" s="12">
        <v>47.429766738736944</v>
      </c>
      <c r="O67" s="12">
        <v>6.7563936654305226E-2</v>
      </c>
      <c r="P67" s="12">
        <v>2.1197603230949862E-2</v>
      </c>
      <c r="Q67" s="12">
        <v>2.54520287322638E-2</v>
      </c>
      <c r="R67" s="12">
        <v>4.9790904491088785E-2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4.0698303086411014E-3</v>
      </c>
      <c r="AI67" s="12">
        <v>0</v>
      </c>
    </row>
    <row r="68" spans="1:35" x14ac:dyDescent="0.2">
      <c r="B68" s="12" t="s">
        <v>575</v>
      </c>
      <c r="C68" s="12">
        <v>46.739251040221916</v>
      </c>
      <c r="D68" s="12">
        <v>45.116206876247439</v>
      </c>
      <c r="E68" s="12">
        <v>3.596910486531664E-2</v>
      </c>
      <c r="F68" s="12">
        <v>2.582061590739711E-2</v>
      </c>
      <c r="G68" s="12">
        <v>1.5081473762638722</v>
      </c>
      <c r="H68" s="12">
        <v>26.97587929432618</v>
      </c>
      <c r="I68" s="12">
        <v>25.609458384758714</v>
      </c>
      <c r="J68" s="12">
        <v>6.7224007237113863</v>
      </c>
      <c r="K68" s="12">
        <v>1.7033125339844766</v>
      </c>
      <c r="L68" s="12">
        <v>25.271089941637264</v>
      </c>
      <c r="M68" s="12">
        <v>245.09675813086935</v>
      </c>
      <c r="N68" s="12">
        <v>43.694705857485722</v>
      </c>
      <c r="O68" s="12">
        <v>3.893145914068775</v>
      </c>
      <c r="P68" s="12">
        <v>5.899663462060388E-2</v>
      </c>
      <c r="Q68" s="12">
        <v>-4.2230103551152698E-2</v>
      </c>
      <c r="R68" s="12">
        <v>0</v>
      </c>
      <c r="S68" s="12">
        <v>0</v>
      </c>
      <c r="T68" s="12">
        <v>3.3772259708159144E-3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6.0717198325791581E-3</v>
      </c>
    </row>
    <row r="69" spans="1:35" x14ac:dyDescent="0.2">
      <c r="B69" s="12" t="s">
        <v>576</v>
      </c>
      <c r="C69" s="12">
        <v>46.739251040221916</v>
      </c>
      <c r="D69" s="12">
        <v>46.832547607126138</v>
      </c>
      <c r="E69" s="12">
        <v>0.14250902182351505</v>
      </c>
      <c r="F69" s="12">
        <v>7.132324253303346E-3</v>
      </c>
      <c r="G69" s="12">
        <v>-8.1111667594217091E-2</v>
      </c>
      <c r="H69" s="12">
        <v>27.289774796574633</v>
      </c>
      <c r="I69" s="12">
        <v>33.765638203028089</v>
      </c>
      <c r="J69" s="12">
        <v>7.2614861463997276</v>
      </c>
      <c r="K69" s="12">
        <v>1.5681273806678977</v>
      </c>
      <c r="L69" s="12">
        <v>25.796602387015763</v>
      </c>
      <c r="M69" s="12">
        <v>270.02155959703634</v>
      </c>
      <c r="N69" s="12">
        <v>47.987580821793401</v>
      </c>
      <c r="O69" s="12">
        <v>0.81336702381629178</v>
      </c>
      <c r="P69" s="12">
        <v>1.4847230674657028E-2</v>
      </c>
      <c r="Q69" s="12">
        <v>1.6459843104402454E-2</v>
      </c>
      <c r="R69" s="12">
        <v>0</v>
      </c>
      <c r="S69" s="12">
        <v>3.6842128029698803E-3</v>
      </c>
      <c r="T69" s="12">
        <v>3.5063832780730633E-3</v>
      </c>
      <c r="U69" s="12">
        <v>0</v>
      </c>
      <c r="V69" s="12">
        <v>0</v>
      </c>
      <c r="W69" s="12">
        <v>0</v>
      </c>
      <c r="X69" s="12">
        <v>0</v>
      </c>
      <c r="Y69" s="12">
        <v>3.8697500965799526E-2</v>
      </c>
      <c r="Z69" s="12">
        <v>0</v>
      </c>
      <c r="AA69" s="12">
        <v>0</v>
      </c>
      <c r="AB69" s="12">
        <v>-1.7340041736203363E-2</v>
      </c>
      <c r="AC69" s="12">
        <v>1.5935029610630012E-2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2.4579301851785224E-3</v>
      </c>
    </row>
    <row r="70" spans="1:35" x14ac:dyDescent="0.2">
      <c r="B70" s="12" t="s">
        <v>577</v>
      </c>
      <c r="C70" s="12">
        <v>46.739251040221916</v>
      </c>
      <c r="D70" s="12">
        <v>46.940647636642517</v>
      </c>
      <c r="E70" s="12">
        <v>-0.28747202455378679</v>
      </c>
      <c r="F70" s="12">
        <v>4.3748586562207162E-2</v>
      </c>
      <c r="G70" s="12">
        <v>0.58000572726287314</v>
      </c>
      <c r="H70" s="12">
        <v>37.068967493364902</v>
      </c>
      <c r="I70" s="12">
        <v>32.756399247114643</v>
      </c>
      <c r="J70" s="12">
        <v>4.2046693027162263</v>
      </c>
      <c r="K70" s="12">
        <v>2.1760509096362366</v>
      </c>
      <c r="L70" s="12">
        <v>24.700206139735229</v>
      </c>
      <c r="M70" s="12">
        <v>254.03038474568353</v>
      </c>
      <c r="N70" s="12">
        <v>53.991736942059838</v>
      </c>
      <c r="O70" s="12">
        <v>-0.80472669584917655</v>
      </c>
      <c r="P70" s="12">
        <v>0.65633794008071766</v>
      </c>
      <c r="Q70" s="12">
        <v>0.2309190753060078</v>
      </c>
      <c r="R70" s="12">
        <v>2.2503684876752552</v>
      </c>
      <c r="S70" s="12">
        <v>0.20162813002296581</v>
      </c>
      <c r="T70" s="12">
        <v>0.57116152698796419</v>
      </c>
      <c r="U70" s="12">
        <v>6.5533682270367141E-2</v>
      </c>
      <c r="V70" s="12">
        <v>0.1771565382956653</v>
      </c>
      <c r="W70" s="12">
        <v>2.760544270264343E-2</v>
      </c>
      <c r="X70" s="12">
        <v>0</v>
      </c>
      <c r="Y70" s="12">
        <v>0.27155079575040675</v>
      </c>
      <c r="Z70" s="12">
        <v>2.5213124771313503E-2</v>
      </c>
      <c r="AA70" s="12">
        <v>3.3219273824848482E-2</v>
      </c>
      <c r="AB70" s="12">
        <v>2.7846337754942212E-2</v>
      </c>
      <c r="AC70" s="12">
        <v>5.3107014018241187E-2</v>
      </c>
      <c r="AD70" s="12">
        <v>0</v>
      </c>
      <c r="AE70" s="12">
        <v>0</v>
      </c>
      <c r="AF70" s="12">
        <v>0.12631989953612507</v>
      </c>
      <c r="AG70" s="12">
        <v>1.9559757496940614E-2</v>
      </c>
      <c r="AH70" s="12">
        <v>0.19285675206210054</v>
      </c>
      <c r="AI70" s="12">
        <v>0.1560418066507156</v>
      </c>
    </row>
    <row r="71" spans="1:35" x14ac:dyDescent="0.2">
      <c r="B71" s="12" t="s">
        <v>578</v>
      </c>
      <c r="C71" s="12">
        <v>46.739251040221916</v>
      </c>
      <c r="D71" s="12">
        <v>46.774843952166123</v>
      </c>
      <c r="E71" s="12">
        <v>5.6780384384911571E-2</v>
      </c>
      <c r="F71" s="12">
        <v>4.2239565184203754E-4</v>
      </c>
      <c r="G71" s="12">
        <v>0.66822034007805375</v>
      </c>
      <c r="H71" s="12">
        <v>34.874262953157007</v>
      </c>
      <c r="I71" s="12">
        <v>30.264390036606372</v>
      </c>
      <c r="J71" s="12">
        <v>6.6617576651345631</v>
      </c>
      <c r="K71" s="12">
        <v>1.4591067633553412</v>
      </c>
      <c r="L71" s="12">
        <v>27.288768265020188</v>
      </c>
      <c r="M71" s="12">
        <v>254.10296775245413</v>
      </c>
      <c r="N71" s="12">
        <v>45.189760079580758</v>
      </c>
      <c r="O71" s="12">
        <v>2.1669706532787076</v>
      </c>
      <c r="P71" s="12">
        <v>0.12137371682931253</v>
      </c>
      <c r="Q71" s="12">
        <v>2.2239886983489197E-2</v>
      </c>
      <c r="R71" s="12">
        <v>6.9585315271288944E-2</v>
      </c>
      <c r="S71" s="12">
        <v>0</v>
      </c>
      <c r="T71" s="12">
        <v>6.0207834409636398E-3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9.0259572686839633E-3</v>
      </c>
      <c r="AF71" s="12">
        <v>-0.10639273292562104</v>
      </c>
      <c r="AG71" s="12">
        <v>0</v>
      </c>
      <c r="AH71" s="12">
        <v>0</v>
      </c>
      <c r="AI71" s="12">
        <v>0</v>
      </c>
    </row>
    <row r="72" spans="1:35" x14ac:dyDescent="0.2">
      <c r="B72" s="12" t="s">
        <v>579</v>
      </c>
      <c r="C72" s="12">
        <v>46.739251040221916</v>
      </c>
      <c r="D72" s="12">
        <v>46.79401970690553</v>
      </c>
      <c r="E72" s="12">
        <v>0.50523099967131546</v>
      </c>
      <c r="F72" s="12">
        <v>-8.4694827832098134E-3</v>
      </c>
      <c r="G72" s="12">
        <v>1.1852867064772761</v>
      </c>
      <c r="H72" s="12">
        <v>24.257520643486735</v>
      </c>
      <c r="I72" s="12">
        <v>20.004127644091273</v>
      </c>
      <c r="J72" s="12">
        <v>4.4812781034638807</v>
      </c>
      <c r="K72" s="12">
        <v>2.5003694778956809</v>
      </c>
      <c r="L72" s="12">
        <v>28.314806465206196</v>
      </c>
      <c r="M72" s="12">
        <v>270.78453239538118</v>
      </c>
      <c r="N72" s="12">
        <v>46.952454969241614</v>
      </c>
      <c r="O72" s="12">
        <v>-2.3951773908366456</v>
      </c>
      <c r="P72" s="12">
        <v>1.0511207996776007E-2</v>
      </c>
      <c r="Q72" s="12">
        <v>4.0445228145448764E-2</v>
      </c>
      <c r="R72" s="12">
        <v>0.12834020777310981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1.2405625728489692E-2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</row>
    <row r="73" spans="1:35" s="24" customFormat="1" x14ac:dyDescent="0.2">
      <c r="A73" s="71"/>
      <c r="B73" s="24" t="s">
        <v>580</v>
      </c>
      <c r="C73" s="24">
        <v>46.739251040221916</v>
      </c>
      <c r="D73" s="24">
        <v>46.797482785272926</v>
      </c>
      <c r="E73" s="24">
        <v>-0.1827547043964404</v>
      </c>
      <c r="F73" s="24">
        <v>5.0142520427284308E-2</v>
      </c>
      <c r="G73" s="24">
        <v>1.7244313544128047</v>
      </c>
      <c r="H73" s="24">
        <v>27.349773858740463</v>
      </c>
      <c r="I73" s="24">
        <v>31.049458261396293</v>
      </c>
      <c r="J73" s="24">
        <v>6.9021259706243159</v>
      </c>
      <c r="K73" s="24">
        <v>2.336888632543785</v>
      </c>
      <c r="L73" s="24">
        <v>25.64526270433333</v>
      </c>
      <c r="M73" s="24">
        <v>270.79537011204832</v>
      </c>
      <c r="N73" s="24">
        <v>46.774012249668004</v>
      </c>
      <c r="O73" s="24">
        <v>2.5713525247221378</v>
      </c>
      <c r="Q73" s="24">
        <v>1.3988916382921133E-2</v>
      </c>
      <c r="R73" s="24">
        <v>7.1521927882681635E-2</v>
      </c>
      <c r="S73" s="24">
        <v>7.07987898789866E-3</v>
      </c>
      <c r="T73" s="24">
        <v>1.2747343485010488E-2</v>
      </c>
      <c r="U73" s="24">
        <v>0</v>
      </c>
      <c r="V73" s="24">
        <v>3.6936885003225665E-2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</row>
    <row r="75" spans="1:35" x14ac:dyDescent="0.2">
      <c r="A75" s="70" t="s">
        <v>116</v>
      </c>
      <c r="B75" s="12" t="s">
        <v>593</v>
      </c>
      <c r="C75" s="12">
        <v>36.917743273231629</v>
      </c>
      <c r="D75" s="12">
        <v>36.446395556522432</v>
      </c>
      <c r="E75" s="12">
        <v>0.86086155113158536</v>
      </c>
      <c r="F75" s="12">
        <v>0.86212301645919265</v>
      </c>
      <c r="G75" s="12">
        <v>341.11098429503551</v>
      </c>
      <c r="H75" s="12">
        <v>140.69862448128291</v>
      </c>
      <c r="I75" s="12">
        <v>150.76627713163464</v>
      </c>
      <c r="J75" s="12">
        <v>696.28550050307695</v>
      </c>
      <c r="K75" s="12">
        <v>920.39362196533943</v>
      </c>
      <c r="L75" s="12">
        <v>37.537980975196959</v>
      </c>
      <c r="M75" s="12">
        <v>177.34235101679761</v>
      </c>
      <c r="N75" s="12">
        <v>13.030531795222666</v>
      </c>
      <c r="O75" s="12">
        <v>13.84263664223565</v>
      </c>
      <c r="P75" s="12">
        <v>1.5772431372922856E-2</v>
      </c>
      <c r="Q75" s="12">
        <v>892.33726320304277</v>
      </c>
      <c r="R75" s="12">
        <v>20.167342286511282</v>
      </c>
      <c r="T75" s="12">
        <v>4.4826454869711929E-2</v>
      </c>
      <c r="U75" s="12">
        <v>2.7676009894453249E-2</v>
      </c>
      <c r="V75" s="12">
        <v>0.82226283817117907</v>
      </c>
      <c r="W75" s="12">
        <v>3.2286811989308628</v>
      </c>
      <c r="X75" s="12">
        <v>8.9329717443778073E-2</v>
      </c>
      <c r="Y75" s="12">
        <v>18.950815022150813</v>
      </c>
      <c r="Z75" s="12">
        <v>10.186927584084946</v>
      </c>
      <c r="AA75" s="12">
        <v>125.75914269896073</v>
      </c>
      <c r="AB75" s="12">
        <v>38.278180185055874</v>
      </c>
      <c r="AC75" s="12">
        <v>128.88669414150496</v>
      </c>
      <c r="AD75" s="12">
        <v>126.64649442892097</v>
      </c>
      <c r="AE75" s="12">
        <v>16.393369484466614</v>
      </c>
      <c r="AF75" s="12">
        <v>0.55192354722121739</v>
      </c>
      <c r="AH75" s="12">
        <v>5.0995046909494933E-3</v>
      </c>
      <c r="AI75" s="12">
        <v>8.2959659140818837E-3</v>
      </c>
    </row>
    <row r="76" spans="1:35" x14ac:dyDescent="0.2">
      <c r="B76" s="12" t="s">
        <v>583</v>
      </c>
      <c r="C76" s="12">
        <v>36.917743273231629</v>
      </c>
      <c r="D76" s="12">
        <v>35.755364877403821</v>
      </c>
      <c r="E76" s="12">
        <v>0.95669922646313033</v>
      </c>
      <c r="F76" s="12">
        <v>0.7827524561804442</v>
      </c>
      <c r="G76" s="12">
        <v>448.6205706189059</v>
      </c>
      <c r="H76" s="12">
        <v>152.45857768378505</v>
      </c>
      <c r="I76" s="12">
        <v>181.19836116125035</v>
      </c>
      <c r="J76" s="12">
        <v>747.59632846692273</v>
      </c>
      <c r="K76" s="12">
        <v>835.02319392460879</v>
      </c>
      <c r="L76" s="12">
        <v>35.925456584321758</v>
      </c>
      <c r="M76" s="12">
        <v>204.92228982580332</v>
      </c>
      <c r="N76" s="12">
        <v>15.697210040524389</v>
      </c>
      <c r="O76" s="12">
        <v>14.790135156219717</v>
      </c>
      <c r="P76" s="12">
        <v>5.4487895117592777E-2</v>
      </c>
      <c r="Q76" s="12">
        <v>1174.1715400376797</v>
      </c>
      <c r="R76" s="12">
        <v>25.368478513920955</v>
      </c>
      <c r="T76" s="12">
        <v>8.5970830296958432E-3</v>
      </c>
      <c r="U76" s="12">
        <v>3.4192737794789749E-2</v>
      </c>
      <c r="V76" s="12">
        <v>0.50447683755490713</v>
      </c>
      <c r="W76" s="12">
        <v>2.5904445362931772</v>
      </c>
      <c r="X76" s="12">
        <v>9.0069145882681376E-2</v>
      </c>
      <c r="Y76" s="12">
        <v>22.321647115865133</v>
      </c>
      <c r="Z76" s="12">
        <v>11.446606149701617</v>
      </c>
      <c r="AA76" s="12">
        <v>142.87350124448292</v>
      </c>
      <c r="AB76" s="12">
        <v>51.484514564670278</v>
      </c>
      <c r="AC76" s="12">
        <v>219.76709747671129</v>
      </c>
      <c r="AD76" s="12">
        <v>309.71154651474944</v>
      </c>
      <c r="AE76" s="12">
        <v>55.612939062865728</v>
      </c>
      <c r="AF76" s="12">
        <v>0.44012759646047972</v>
      </c>
      <c r="AH76" s="12">
        <v>1.2673754973662767E-2</v>
      </c>
      <c r="AI76" s="12">
        <v>6.8351273967120251E-3</v>
      </c>
    </row>
    <row r="77" spans="1:35" x14ac:dyDescent="0.2">
      <c r="B77" s="12" t="s">
        <v>584</v>
      </c>
      <c r="C77" s="12">
        <v>36.917743273231629</v>
      </c>
      <c r="D77" s="12">
        <v>36.81981174381815</v>
      </c>
      <c r="E77" s="12">
        <v>1.3907454538454784</v>
      </c>
      <c r="F77" s="12">
        <v>0.974425077470774</v>
      </c>
      <c r="G77" s="12">
        <v>367.14676208407155</v>
      </c>
      <c r="H77" s="12">
        <v>258.78037041826684</v>
      </c>
      <c r="I77" s="12">
        <v>281.25352194946765</v>
      </c>
      <c r="J77" s="12">
        <v>620.25554091887636</v>
      </c>
      <c r="K77" s="12">
        <v>541.69320129209905</v>
      </c>
      <c r="L77" s="12">
        <v>38.178512611323249</v>
      </c>
      <c r="M77" s="12">
        <v>212.72968203328588</v>
      </c>
      <c r="N77" s="12">
        <v>14.10196353346416</v>
      </c>
      <c r="O77" s="12">
        <v>12.072267053302932</v>
      </c>
      <c r="P77" s="12">
        <v>8.004331650773025E-2</v>
      </c>
      <c r="Q77" s="12">
        <v>880.00392578476385</v>
      </c>
      <c r="R77" s="12">
        <v>46.83841465939954</v>
      </c>
      <c r="T77" s="12">
        <v>0.11498106333259842</v>
      </c>
      <c r="U77" s="12">
        <v>6.1863063414289828E-2</v>
      </c>
      <c r="V77" s="12">
        <v>2.0666749046050881</v>
      </c>
      <c r="W77" s="12">
        <v>4.6281457719796339</v>
      </c>
      <c r="X77" s="12">
        <v>0.19935452405224002</v>
      </c>
      <c r="Y77" s="12">
        <v>32.298201899118453</v>
      </c>
      <c r="Z77" s="12">
        <v>12.261252538215297</v>
      </c>
      <c r="AA77" s="12">
        <v>129.5761285115598</v>
      </c>
      <c r="AB77" s="12">
        <v>36.619732748908511</v>
      </c>
      <c r="AC77" s="12">
        <v>118.68400883211555</v>
      </c>
      <c r="AD77" s="12">
        <v>115.14061814977799</v>
      </c>
      <c r="AE77" s="12">
        <v>17.543846185639598</v>
      </c>
      <c r="AF77" s="12">
        <v>0.64173450191681136</v>
      </c>
      <c r="AI77" s="12">
        <v>1.5724569095200244E-2</v>
      </c>
    </row>
    <row r="78" spans="1:35" x14ac:dyDescent="0.2">
      <c r="B78" s="12" t="s">
        <v>594</v>
      </c>
      <c r="C78" s="12">
        <v>36.917743273231629</v>
      </c>
      <c r="D78" s="12">
        <v>36.951035662918883</v>
      </c>
      <c r="E78" s="12">
        <v>0.53718431759154739</v>
      </c>
      <c r="F78" s="12">
        <v>0.95368299765639941</v>
      </c>
      <c r="G78" s="12">
        <v>182.75538011341925</v>
      </c>
      <c r="H78" s="12">
        <v>179.65993983617764</v>
      </c>
      <c r="I78" s="12">
        <v>197.41650541954701</v>
      </c>
      <c r="J78" s="12">
        <v>633.97309589634847</v>
      </c>
      <c r="K78" s="12">
        <v>465.73684642104848</v>
      </c>
      <c r="L78" s="12">
        <v>37.594886584876164</v>
      </c>
      <c r="M78" s="12">
        <v>184.66176914208907</v>
      </c>
      <c r="N78" s="12">
        <v>13.439599725999607</v>
      </c>
      <c r="O78" s="12">
        <v>11.887842061426499</v>
      </c>
      <c r="Q78" s="12">
        <v>625.05632490836513</v>
      </c>
      <c r="R78" s="12">
        <v>25.616515217286008</v>
      </c>
      <c r="S78" s="12">
        <v>7.1491217038725198E-3</v>
      </c>
      <c r="T78" s="12">
        <v>1.3945128229291682E-2</v>
      </c>
      <c r="U78" s="12">
        <v>2.5231482763469332E-2</v>
      </c>
      <c r="V78" s="12">
        <v>0.75923527740746977</v>
      </c>
      <c r="W78" s="12">
        <v>3.74463717423798</v>
      </c>
      <c r="X78" s="12">
        <v>5.7521890041190113E-2</v>
      </c>
      <c r="Y78" s="12">
        <v>21.237584378756726</v>
      </c>
      <c r="Z78" s="12">
        <v>10.703953457855578</v>
      </c>
      <c r="AA78" s="12">
        <v>100.97768064668806</v>
      </c>
      <c r="AB78" s="12">
        <v>25.106843905609217</v>
      </c>
      <c r="AC78" s="12">
        <v>80.387647207950735</v>
      </c>
      <c r="AD78" s="12">
        <v>67.151249765071896</v>
      </c>
      <c r="AE78" s="12">
        <v>8.5619011253365489</v>
      </c>
      <c r="AF78" s="12">
        <v>0.52821869071348326</v>
      </c>
    </row>
    <row r="79" spans="1:35" x14ac:dyDescent="0.2">
      <c r="B79" s="12" t="s">
        <v>595</v>
      </c>
      <c r="C79" s="12">
        <v>36.625672676837723</v>
      </c>
      <c r="D79" s="12">
        <v>36.002790775699545</v>
      </c>
      <c r="E79" s="12">
        <v>1.0917396634166381</v>
      </c>
      <c r="F79" s="12">
        <v>0.78740113436668269</v>
      </c>
      <c r="G79" s="12">
        <v>158.70978964427147</v>
      </c>
      <c r="H79" s="12">
        <v>251.4656421047645</v>
      </c>
      <c r="I79" s="12">
        <v>243.92289143078656</v>
      </c>
      <c r="J79" s="12">
        <v>587.04028083018852</v>
      </c>
      <c r="K79" s="12">
        <v>314.80721239700563</v>
      </c>
      <c r="L79" s="12">
        <v>36.85353128054053</v>
      </c>
      <c r="M79" s="12">
        <v>180.83129428810665</v>
      </c>
      <c r="N79" s="12">
        <v>14.62630057945775</v>
      </c>
      <c r="O79" s="12">
        <v>13.148896985427898</v>
      </c>
      <c r="Q79" s="12">
        <v>470.91655761663998</v>
      </c>
      <c r="R79" s="12">
        <v>33.116757891640994</v>
      </c>
      <c r="T79" s="12">
        <v>3.950099738436634E-2</v>
      </c>
      <c r="U79" s="12">
        <v>5.8048053253491091E-2</v>
      </c>
      <c r="V79" s="12">
        <v>0.58105096724619498</v>
      </c>
      <c r="W79" s="12">
        <v>3.3833688351646676</v>
      </c>
      <c r="X79" s="12">
        <v>6.8769635077325794E-2</v>
      </c>
      <c r="Y79" s="12">
        <v>22.161194555938348</v>
      </c>
      <c r="Z79" s="12">
        <v>9.3508027873592372</v>
      </c>
      <c r="AA79" s="12">
        <v>86.775892258792851</v>
      </c>
      <c r="AB79" s="12">
        <v>18.318349959811773</v>
      </c>
      <c r="AC79" s="12">
        <v>44.566184917495725</v>
      </c>
      <c r="AD79" s="12">
        <v>25.349254045053133</v>
      </c>
      <c r="AE79" s="12">
        <v>3.1201588195283065</v>
      </c>
      <c r="AF79" s="12">
        <v>0.56964942647089678</v>
      </c>
      <c r="AI79" s="12">
        <v>1.2258537465423885E-2</v>
      </c>
    </row>
    <row r="80" spans="1:35" x14ac:dyDescent="0.2">
      <c r="B80" s="12" t="s">
        <v>585</v>
      </c>
      <c r="C80" s="12">
        <v>36.625672676837723</v>
      </c>
      <c r="D80" s="12">
        <v>35.393425973931542</v>
      </c>
      <c r="E80" s="12">
        <v>0.88337166857501048</v>
      </c>
      <c r="F80" s="12">
        <v>0.8196056632709865</v>
      </c>
      <c r="G80" s="12">
        <v>169.11882183732644</v>
      </c>
      <c r="H80" s="12">
        <v>225.01692949485926</v>
      </c>
      <c r="I80" s="12">
        <v>226.91953288399026</v>
      </c>
      <c r="J80" s="12">
        <v>585.65027276358273</v>
      </c>
      <c r="K80" s="12">
        <v>592.62888968566438</v>
      </c>
      <c r="L80" s="12">
        <v>36.775596035534392</v>
      </c>
      <c r="M80" s="12">
        <v>179.91911944539439</v>
      </c>
      <c r="N80" s="12">
        <v>13.877790848271353</v>
      </c>
      <c r="O80" s="12">
        <v>12.824925343934479</v>
      </c>
      <c r="Q80" s="12">
        <v>584.43663187720676</v>
      </c>
      <c r="R80" s="12">
        <v>29.297981144619737</v>
      </c>
      <c r="S80" s="12">
        <v>4.0862771881387495E-3</v>
      </c>
      <c r="T80" s="12">
        <v>4.4623907809546087E-2</v>
      </c>
      <c r="U80" s="12">
        <v>6.4279909797024304E-2</v>
      </c>
      <c r="V80" s="12">
        <v>0.98047256792812065</v>
      </c>
      <c r="W80" s="12">
        <v>4.6562926474994368</v>
      </c>
      <c r="X80" s="12">
        <v>0.11799869252551579</v>
      </c>
      <c r="Y80" s="12">
        <v>25.568249190139735</v>
      </c>
      <c r="Z80" s="12">
        <v>10.641825928700689</v>
      </c>
      <c r="AA80" s="12">
        <v>99.368357491773239</v>
      </c>
      <c r="AB80" s="12">
        <v>23.253790324544614</v>
      </c>
      <c r="AC80" s="12">
        <v>61.451499108838043</v>
      </c>
      <c r="AD80" s="12">
        <v>37.033045192056242</v>
      </c>
      <c r="AE80" s="12">
        <v>4.8488773837009624</v>
      </c>
      <c r="AF80" s="12">
        <v>0.35802640284979698</v>
      </c>
      <c r="AI80" s="12">
        <v>1.5043506442563248E-2</v>
      </c>
    </row>
    <row r="81" spans="2:35" x14ac:dyDescent="0.2">
      <c r="B81" s="12" t="s">
        <v>586</v>
      </c>
      <c r="C81" s="12">
        <v>36.625672676837723</v>
      </c>
      <c r="D81" s="12">
        <v>35.186631912250085</v>
      </c>
      <c r="E81" s="12">
        <v>1.2142353471587553</v>
      </c>
      <c r="F81" s="12">
        <v>0.78664690350276945</v>
      </c>
      <c r="G81" s="12">
        <v>259.55707946790687</v>
      </c>
      <c r="H81" s="12">
        <v>124.83501523197023</v>
      </c>
      <c r="I81" s="12">
        <v>123.25644977163338</v>
      </c>
      <c r="J81" s="12">
        <v>574.26525796929207</v>
      </c>
      <c r="K81" s="12">
        <v>812.26533064606997</v>
      </c>
      <c r="L81" s="12">
        <v>37.749265851803223</v>
      </c>
      <c r="M81" s="12">
        <v>171.81475920523013</v>
      </c>
      <c r="N81" s="12">
        <v>11.247580131145661</v>
      </c>
      <c r="O81" s="12">
        <v>10.471468356667534</v>
      </c>
      <c r="Q81" s="12">
        <v>583.91878859578117</v>
      </c>
      <c r="R81" s="12">
        <v>9.1452367508452781</v>
      </c>
      <c r="T81" s="12">
        <v>3.8332416608029524E-2</v>
      </c>
      <c r="U81" s="12">
        <v>3.3799893796232008E-2</v>
      </c>
      <c r="V81" s="12">
        <v>0.50533836387277253</v>
      </c>
      <c r="W81" s="12">
        <v>2.6071571254669408</v>
      </c>
      <c r="X81" s="12">
        <v>8.3439404517583207E-2</v>
      </c>
      <c r="Y81" s="12">
        <v>15.78926386827292</v>
      </c>
      <c r="Z81" s="12">
        <v>7.3960374055552602</v>
      </c>
      <c r="AA81" s="12">
        <v>79.546124653875793</v>
      </c>
      <c r="AB81" s="12">
        <v>23.033371097359282</v>
      </c>
      <c r="AC81" s="12">
        <v>78.012033042769588</v>
      </c>
      <c r="AD81" s="12">
        <v>86.348701654243641</v>
      </c>
      <c r="AE81" s="12">
        <v>13.590116861720267</v>
      </c>
      <c r="AF81" s="12">
        <v>0.20245183894692609</v>
      </c>
      <c r="AI81" s="12">
        <v>2.3583282426321685E-3</v>
      </c>
    </row>
    <row r="82" spans="2:35" x14ac:dyDescent="0.2">
      <c r="B82" s="12" t="s">
        <v>596</v>
      </c>
      <c r="C82" s="12">
        <v>36.625672676837723</v>
      </c>
      <c r="D82" s="12">
        <v>35.776231974023233</v>
      </c>
      <c r="E82" s="12">
        <v>0.90364680169043043</v>
      </c>
      <c r="F82" s="12">
        <v>0.86457531278492672</v>
      </c>
      <c r="G82" s="12">
        <v>239.19109028679409</v>
      </c>
      <c r="H82" s="12">
        <v>134.33979691362885</v>
      </c>
      <c r="I82" s="12">
        <v>127.95603634270167</v>
      </c>
      <c r="J82" s="12">
        <v>436.69196626030447</v>
      </c>
      <c r="K82" s="12">
        <v>459.30507970924583</v>
      </c>
      <c r="L82" s="12">
        <v>37.619312063296391</v>
      </c>
      <c r="M82" s="12">
        <v>175.51480067024099</v>
      </c>
      <c r="N82" s="12">
        <v>13.120226942034972</v>
      </c>
      <c r="O82" s="12">
        <v>10.266448848980849</v>
      </c>
      <c r="P82" s="12">
        <v>4.5593776087204586E-2</v>
      </c>
      <c r="Q82" s="12">
        <v>421.0040627132197</v>
      </c>
      <c r="R82" s="12">
        <v>12.480524055890276</v>
      </c>
      <c r="T82" s="12">
        <v>5.9700674584164379E-2</v>
      </c>
      <c r="U82" s="12">
        <v>4.0964774691288397E-2</v>
      </c>
      <c r="V82" s="12">
        <v>0.78410619425435124</v>
      </c>
      <c r="W82" s="12">
        <v>2.7254696559117351</v>
      </c>
      <c r="X82" s="12">
        <v>7.3777658341418931E-2</v>
      </c>
      <c r="Y82" s="12">
        <v>17.567711484950895</v>
      </c>
      <c r="Z82" s="12">
        <v>6.5976940057150184</v>
      </c>
      <c r="AA82" s="12">
        <v>63.132569275933633</v>
      </c>
      <c r="AB82" s="12">
        <v>16.371147218637471</v>
      </c>
      <c r="AC82" s="12">
        <v>52.048154665729129</v>
      </c>
      <c r="AD82" s="12">
        <v>60.796343432651547</v>
      </c>
      <c r="AE82" s="12">
        <v>9.401766333410853</v>
      </c>
      <c r="AF82" s="12">
        <v>0.24003545692681294</v>
      </c>
      <c r="AI82" s="12">
        <v>1.5903410570632215E-2</v>
      </c>
    </row>
    <row r="83" spans="2:35" x14ac:dyDescent="0.2">
      <c r="B83" s="12" t="s">
        <v>597</v>
      </c>
      <c r="C83" s="12">
        <v>36.625672676837723</v>
      </c>
      <c r="D83" s="12">
        <v>37.026467809714291</v>
      </c>
      <c r="E83" s="12">
        <v>0.91999839039675801</v>
      </c>
      <c r="F83" s="12">
        <v>0.8824701645177907</v>
      </c>
      <c r="G83" s="12">
        <v>183.05761265762084</v>
      </c>
      <c r="H83" s="12">
        <v>225.9463525744078</v>
      </c>
      <c r="I83" s="12">
        <v>219.23113271496422</v>
      </c>
      <c r="J83" s="12">
        <v>747.33706393836599</v>
      </c>
      <c r="K83" s="12">
        <v>902.22057542447078</v>
      </c>
      <c r="L83" s="12">
        <v>38.686973125055253</v>
      </c>
      <c r="M83" s="12">
        <v>184.14792556880877</v>
      </c>
      <c r="N83" s="12">
        <v>14.206711107294254</v>
      </c>
      <c r="O83" s="12">
        <v>13.005231878009361</v>
      </c>
      <c r="P83" s="12">
        <v>1.5088469519292734E-2</v>
      </c>
      <c r="Q83" s="12">
        <v>510.94241179052932</v>
      </c>
      <c r="R83" s="12">
        <v>27.564718571506038</v>
      </c>
      <c r="S83" s="12">
        <v>5.298974533369547E-3</v>
      </c>
      <c r="T83" s="12">
        <v>7.8325367139685437E-2</v>
      </c>
      <c r="U83" s="12">
        <v>4.30620923088618E-2</v>
      </c>
      <c r="V83" s="12">
        <v>1.144524838715185</v>
      </c>
      <c r="W83" s="12">
        <v>4.3773066167525139</v>
      </c>
      <c r="X83" s="12">
        <v>9.9144325351100432E-2</v>
      </c>
      <c r="Y83" s="12">
        <v>22.938844083649059</v>
      </c>
      <c r="Z83" s="12">
        <v>9.3495134949879386</v>
      </c>
      <c r="AA83" s="12">
        <v>88.435481680496395</v>
      </c>
      <c r="AB83" s="12">
        <v>19.600231978795073</v>
      </c>
      <c r="AC83" s="12">
        <v>47.673686979807506</v>
      </c>
      <c r="AD83" s="12">
        <v>29.04532924257483</v>
      </c>
      <c r="AE83" s="12">
        <v>3.4101650043422698</v>
      </c>
      <c r="AF83" s="12">
        <v>0.62772550630103874</v>
      </c>
      <c r="AH83" s="12">
        <v>1.3376932662358792E-2</v>
      </c>
      <c r="AI83" s="12">
        <v>4.3749548846971485E-2</v>
      </c>
    </row>
    <row r="84" spans="2:35" x14ac:dyDescent="0.2">
      <c r="B84" s="12" t="s">
        <v>598</v>
      </c>
      <c r="C84" s="12">
        <v>36.360153952843277</v>
      </c>
      <c r="D84" s="12">
        <v>35.102950328265408</v>
      </c>
      <c r="E84" s="12">
        <v>0.70226424508465113</v>
      </c>
      <c r="F84" s="12">
        <v>0.83933345212227828</v>
      </c>
      <c r="G84" s="12">
        <v>230.50275394572046</v>
      </c>
      <c r="H84" s="12">
        <v>133.8897748686328</v>
      </c>
      <c r="I84" s="12">
        <v>152.25685575919397</v>
      </c>
      <c r="J84" s="12">
        <v>525.4786839635733</v>
      </c>
      <c r="K84" s="12">
        <v>413.53656871102896</v>
      </c>
      <c r="L84" s="12">
        <v>36.913472281955528</v>
      </c>
      <c r="M84" s="12">
        <v>168.17786585646692</v>
      </c>
      <c r="N84" s="12">
        <v>13.793119031305592</v>
      </c>
      <c r="O84" s="12">
        <v>10.532706672218135</v>
      </c>
      <c r="P84" s="12">
        <v>4.3609783263598323E-2</v>
      </c>
      <c r="Q84" s="12">
        <v>464.67288123523849</v>
      </c>
      <c r="R84" s="12">
        <v>14.538636973852068</v>
      </c>
      <c r="S84" s="12">
        <v>2.5394134604741336E-3</v>
      </c>
      <c r="T84" s="12">
        <v>3.1189987048116694E-2</v>
      </c>
      <c r="U84" s="12">
        <v>5.3444531321979731E-2</v>
      </c>
      <c r="V84" s="12">
        <v>0.55972876905433389</v>
      </c>
      <c r="W84" s="12">
        <v>2.8868710921926959</v>
      </c>
      <c r="X84" s="12">
        <v>3.5869560054891406E-2</v>
      </c>
      <c r="Y84" s="12">
        <v>18.079242950703136</v>
      </c>
      <c r="Z84" s="12">
        <v>7.4645344052865692</v>
      </c>
      <c r="AA84" s="12">
        <v>76.484118281097167</v>
      </c>
      <c r="AB84" s="12">
        <v>17.816662495123747</v>
      </c>
      <c r="AC84" s="12">
        <v>50.1420899095313</v>
      </c>
      <c r="AD84" s="12">
        <v>43.738356823412715</v>
      </c>
      <c r="AE84" s="12">
        <v>6.5161858167309807</v>
      </c>
      <c r="AF84" s="12">
        <v>0.23998553404460879</v>
      </c>
      <c r="AI84" s="12">
        <v>4.6952262909000569E-3</v>
      </c>
    </row>
    <row r="85" spans="2:35" x14ac:dyDescent="0.2">
      <c r="B85" s="12" t="s">
        <v>587</v>
      </c>
      <c r="C85" s="12">
        <v>36.360153952843277</v>
      </c>
      <c r="D85" s="12">
        <v>35.449312356288061</v>
      </c>
      <c r="E85" s="12">
        <v>1.1168117674586726</v>
      </c>
      <c r="F85" s="12">
        <v>0.86087668366467884</v>
      </c>
      <c r="G85" s="12">
        <v>378.75763753992152</v>
      </c>
      <c r="H85" s="12">
        <v>163.59434982476751</v>
      </c>
      <c r="I85" s="12">
        <v>152.30473119244644</v>
      </c>
      <c r="J85" s="12">
        <v>678.64517187366403</v>
      </c>
      <c r="K85" s="12">
        <v>1140.0341342540371</v>
      </c>
      <c r="L85" s="12">
        <v>38.589540895698136</v>
      </c>
      <c r="M85" s="12">
        <v>176.09532728856263</v>
      </c>
      <c r="N85" s="12">
        <v>12.447955105774424</v>
      </c>
      <c r="O85" s="12">
        <v>11.253523838184135</v>
      </c>
      <c r="P85" s="12">
        <v>2.9507636661465938E-2</v>
      </c>
      <c r="Q85" s="12">
        <v>843.49710078569274</v>
      </c>
      <c r="R85" s="12">
        <v>15.087847861812666</v>
      </c>
      <c r="T85" s="12">
        <v>4.1867044378563936E-2</v>
      </c>
      <c r="U85" s="12">
        <v>3.1864152392223802E-2</v>
      </c>
      <c r="V85" s="12">
        <v>0.64310619927940027</v>
      </c>
      <c r="W85" s="12">
        <v>2.9072309681371347</v>
      </c>
      <c r="X85" s="12">
        <v>0.10788762095765676</v>
      </c>
      <c r="Y85" s="12">
        <v>19.833269905105702</v>
      </c>
      <c r="Z85" s="12">
        <v>8.9861967313969942</v>
      </c>
      <c r="AA85" s="12">
        <v>108.38108178109282</v>
      </c>
      <c r="AB85" s="12">
        <v>35.519731993552895</v>
      </c>
      <c r="AC85" s="12">
        <v>132.07701458491226</v>
      </c>
      <c r="AD85" s="12">
        <v>175.57185434708535</v>
      </c>
      <c r="AE85" s="12">
        <v>27.444258531910826</v>
      </c>
      <c r="AF85" s="12">
        <v>0.25564692040794129</v>
      </c>
      <c r="AG85" s="12">
        <v>7.5943876298940182E-3</v>
      </c>
      <c r="AI85" s="12">
        <v>3.099375156213642E-3</v>
      </c>
    </row>
    <row r="86" spans="2:35" x14ac:dyDescent="0.2">
      <c r="B86" s="12" t="s">
        <v>588</v>
      </c>
      <c r="C86" s="12">
        <v>36.360153952843277</v>
      </c>
      <c r="D86" s="12">
        <v>35.113791779816097</v>
      </c>
      <c r="E86" s="12">
        <v>1.3601586279576119</v>
      </c>
      <c r="F86" s="12">
        <v>0.92035247108258733</v>
      </c>
      <c r="G86" s="12">
        <v>493.73236116516068</v>
      </c>
      <c r="H86" s="12">
        <v>210.90634007587047</v>
      </c>
      <c r="I86" s="12">
        <v>214.40996845958014</v>
      </c>
      <c r="J86" s="12">
        <v>887.29298608674014</v>
      </c>
      <c r="K86" s="12">
        <v>1377.3819531657552</v>
      </c>
      <c r="L86" s="12">
        <v>35.944862527832882</v>
      </c>
      <c r="M86" s="12">
        <v>162.91807724742944</v>
      </c>
      <c r="N86" s="12">
        <v>13.815756517984333</v>
      </c>
      <c r="O86" s="12">
        <v>11.485034376578014</v>
      </c>
      <c r="P86" s="12">
        <v>0.15330268459954249</v>
      </c>
      <c r="Q86" s="12">
        <v>1323.1890295891487</v>
      </c>
      <c r="R86" s="12">
        <v>27.898677472175155</v>
      </c>
      <c r="T86" s="12">
        <v>7.5194781181896833E-2</v>
      </c>
      <c r="U86" s="12">
        <v>3.8991846548169937E-2</v>
      </c>
      <c r="V86" s="12">
        <v>1.0585663661612428</v>
      </c>
      <c r="W86" s="12">
        <v>3.5621812144403422</v>
      </c>
      <c r="X86" s="12">
        <v>0.13163752462196784</v>
      </c>
      <c r="Y86" s="12">
        <v>24.953383367615707</v>
      </c>
      <c r="Z86" s="12">
        <v>12.813334324765609</v>
      </c>
      <c r="AA86" s="12">
        <v>165.54437788286918</v>
      </c>
      <c r="AB86" s="12">
        <v>55.928871487353653</v>
      </c>
      <c r="AC86" s="12">
        <v>230.6040555933144</v>
      </c>
      <c r="AD86" s="12">
        <v>300.92769279741987</v>
      </c>
      <c r="AE86" s="12">
        <v>46.978935563384418</v>
      </c>
      <c r="AF86" s="12">
        <v>0.65434954097955011</v>
      </c>
      <c r="AI86" s="12">
        <v>1.0885473492698227E-2</v>
      </c>
    </row>
    <row r="87" spans="2:35" x14ac:dyDescent="0.2">
      <c r="B87" s="12" t="s">
        <v>599</v>
      </c>
      <c r="C87" s="12">
        <v>36.360153952843277</v>
      </c>
      <c r="D87" s="12">
        <v>35.997002810416873</v>
      </c>
      <c r="E87" s="12">
        <v>0.89240659974033887</v>
      </c>
      <c r="F87" s="12">
        <v>0.82503412875468563</v>
      </c>
      <c r="G87" s="12">
        <v>274.78674432505892</v>
      </c>
      <c r="H87" s="12">
        <v>198.69468322077108</v>
      </c>
      <c r="I87" s="12">
        <v>201.91092311457135</v>
      </c>
      <c r="J87" s="12">
        <v>754.99023648733601</v>
      </c>
      <c r="K87" s="12">
        <v>679.00005234678667</v>
      </c>
      <c r="L87" s="12">
        <v>36.038022778513472</v>
      </c>
      <c r="M87" s="12">
        <v>173.39835670608826</v>
      </c>
      <c r="N87" s="12">
        <v>13.946455665128568</v>
      </c>
      <c r="O87" s="12">
        <v>11.360180636200782</v>
      </c>
      <c r="P87" s="12">
        <v>4.5648936099426836E-3</v>
      </c>
      <c r="Q87" s="12">
        <v>566.74006295542301</v>
      </c>
      <c r="R87" s="12">
        <v>28.260613197766112</v>
      </c>
      <c r="S87" s="12">
        <v>3.5136526909013252E-3</v>
      </c>
      <c r="T87" s="12">
        <v>5.0167430961547042E-2</v>
      </c>
      <c r="U87" s="12">
        <v>3.0098370388063567E-2</v>
      </c>
      <c r="V87" s="12">
        <v>0.68958763093859887</v>
      </c>
      <c r="W87" s="12">
        <v>3.4885720808053766</v>
      </c>
      <c r="X87" s="12">
        <v>9.0164221566739144E-2</v>
      </c>
      <c r="Y87" s="12">
        <v>20.42026266490404</v>
      </c>
      <c r="Z87" s="12">
        <v>9.3840755885347935</v>
      </c>
      <c r="AA87" s="12">
        <v>93.659181706593429</v>
      </c>
      <c r="AB87" s="12">
        <v>21.179049276690321</v>
      </c>
      <c r="AC87" s="12">
        <v>51.473607847314497</v>
      </c>
      <c r="AD87" s="12">
        <v>26.900052221328352</v>
      </c>
      <c r="AE87" s="12">
        <v>3.0253693547260943</v>
      </c>
      <c r="AF87" s="12">
        <v>0.41378052606240856</v>
      </c>
      <c r="AI87" s="12">
        <v>2.0829092213488606E-2</v>
      </c>
    </row>
    <row r="88" spans="2:35" x14ac:dyDescent="0.2">
      <c r="B88" s="12" t="s">
        <v>600</v>
      </c>
      <c r="C88" s="12">
        <v>36.297503467406386</v>
      </c>
      <c r="D88" s="12">
        <v>35.645654396685003</v>
      </c>
      <c r="E88" s="12">
        <v>0.62290654826193892</v>
      </c>
      <c r="F88" s="12">
        <v>0.75755055445188868</v>
      </c>
      <c r="G88" s="12">
        <v>106.98721791019925</v>
      </c>
      <c r="H88" s="12">
        <v>115.9410061134577</v>
      </c>
      <c r="I88" s="12">
        <v>126.34610922493296</v>
      </c>
      <c r="J88" s="12">
        <v>411.26669491599068</v>
      </c>
      <c r="K88" s="12">
        <v>182.4501956227287</v>
      </c>
      <c r="L88" s="12">
        <v>37.526876391752516</v>
      </c>
      <c r="M88" s="12">
        <v>188.97449713878706</v>
      </c>
      <c r="N88" s="12">
        <v>12.990709650538971</v>
      </c>
      <c r="O88" s="12">
        <v>5.7931558197392539</v>
      </c>
      <c r="P88" s="12">
        <v>3.9772945827259458E-3</v>
      </c>
      <c r="Q88" s="12">
        <v>325.73035519812646</v>
      </c>
      <c r="R88" s="12">
        <v>11.44298192384939</v>
      </c>
      <c r="T88" s="12">
        <v>3.4967156352025235E-2</v>
      </c>
      <c r="U88" s="12">
        <v>2.9650894327572019E-2</v>
      </c>
      <c r="V88" s="12">
        <v>0.83362317389354246</v>
      </c>
      <c r="W88" s="12">
        <v>2.8334957829760565</v>
      </c>
      <c r="X88" s="12">
        <v>4.3728915604533576E-2</v>
      </c>
      <c r="Y88" s="12">
        <v>15.51691702352961</v>
      </c>
      <c r="Z88" s="12">
        <v>6.7214913264981373</v>
      </c>
      <c r="AA88" s="12">
        <v>58.533945115609434</v>
      </c>
      <c r="AB88" s="12">
        <v>11.452090719880898</v>
      </c>
      <c r="AC88" s="12">
        <v>28.424288602999276</v>
      </c>
      <c r="AD88" s="12">
        <v>20.758436887887893</v>
      </c>
      <c r="AE88" s="12">
        <v>2.5426303971039408</v>
      </c>
      <c r="AF88" s="12">
        <v>0.26581902263978413</v>
      </c>
      <c r="AI88" s="12">
        <v>7.1902978211010196E-3</v>
      </c>
    </row>
    <row r="89" spans="2:35" x14ac:dyDescent="0.2">
      <c r="B89" s="12" t="s">
        <v>601</v>
      </c>
      <c r="C89" s="12">
        <v>36.297503467406386</v>
      </c>
      <c r="D89" s="12">
        <v>35.432296362781436</v>
      </c>
      <c r="E89" s="12">
        <v>0.96788579463828395</v>
      </c>
      <c r="F89" s="12">
        <v>0.76631235959202704</v>
      </c>
      <c r="G89" s="12">
        <v>65.249577743442543</v>
      </c>
      <c r="H89" s="12">
        <v>128.42695252847884</v>
      </c>
      <c r="I89" s="12">
        <v>136.23428804939687</v>
      </c>
      <c r="J89" s="12">
        <v>452.55098078102935</v>
      </c>
      <c r="K89" s="12">
        <v>264.01905570643487</v>
      </c>
      <c r="L89" s="12">
        <v>39.875718612014694</v>
      </c>
      <c r="M89" s="12">
        <v>174.72875944291576</v>
      </c>
      <c r="N89" s="12">
        <v>11.980193177207228</v>
      </c>
      <c r="O89" s="12">
        <v>12.624140526220675</v>
      </c>
      <c r="Q89" s="12">
        <v>169.78213750344091</v>
      </c>
      <c r="R89" s="12">
        <v>15.316885140744363</v>
      </c>
      <c r="T89" s="12">
        <v>3.2412997854061251E-2</v>
      </c>
      <c r="U89" s="12">
        <v>2.7110354149245904E-2</v>
      </c>
      <c r="V89" s="12">
        <v>0.41446189246105852</v>
      </c>
      <c r="W89" s="12">
        <v>3.1308092032286892</v>
      </c>
      <c r="X89" s="12">
        <v>6.3711476554252217E-2</v>
      </c>
      <c r="Y89" s="12">
        <v>18.391543632683504</v>
      </c>
      <c r="Z89" s="12">
        <v>5.619023042695849</v>
      </c>
      <c r="AA89" s="12">
        <v>42.431760416634447</v>
      </c>
      <c r="AB89" s="12">
        <v>5.4778250652566927</v>
      </c>
      <c r="AC89" s="12">
        <v>8.4186082311469246</v>
      </c>
      <c r="AD89" s="12">
        <v>3.2010772228080064</v>
      </c>
      <c r="AE89" s="12">
        <v>0.20885960385912275</v>
      </c>
      <c r="AF89" s="12">
        <v>0.23004882768158524</v>
      </c>
      <c r="AI89" s="12">
        <v>8.230891609879264E-3</v>
      </c>
    </row>
    <row r="90" spans="2:35" x14ac:dyDescent="0.2">
      <c r="B90" s="12" t="s">
        <v>589</v>
      </c>
      <c r="C90" s="12">
        <v>36.297503467406386</v>
      </c>
      <c r="D90" s="12">
        <v>35.412524926519701</v>
      </c>
      <c r="E90" s="12">
        <v>0.70103503969237291</v>
      </c>
      <c r="F90" s="12">
        <v>0.71155372477282763</v>
      </c>
      <c r="G90" s="12">
        <v>86.936798916240349</v>
      </c>
      <c r="H90" s="12">
        <v>233.15126323664467</v>
      </c>
      <c r="I90" s="12">
        <v>252.390571410989</v>
      </c>
      <c r="J90" s="12">
        <v>562.06635098983077</v>
      </c>
      <c r="K90" s="12">
        <v>257.85738904617114</v>
      </c>
      <c r="L90" s="12">
        <v>35.800382426838496</v>
      </c>
      <c r="M90" s="12">
        <v>194.51300071338702</v>
      </c>
      <c r="N90" s="12">
        <v>13.804340794924745</v>
      </c>
      <c r="O90" s="12">
        <v>16.27420507811371</v>
      </c>
      <c r="P90" s="12">
        <v>2.8841706848476915E-2</v>
      </c>
      <c r="Q90" s="12">
        <v>280.49800298709073</v>
      </c>
      <c r="R90" s="12">
        <v>28.535108589062993</v>
      </c>
      <c r="T90" s="12">
        <v>3.6220932669618469E-2</v>
      </c>
      <c r="U90" s="12">
        <v>4.4320391721316223E-2</v>
      </c>
      <c r="V90" s="12">
        <v>0.67086862019737348</v>
      </c>
      <c r="W90" s="12">
        <v>3.1809768294440905</v>
      </c>
      <c r="X90" s="12">
        <v>6.0822067847550496E-2</v>
      </c>
      <c r="Y90" s="12">
        <v>20.344225105614417</v>
      </c>
      <c r="Z90" s="12">
        <v>7.6450832710629326</v>
      </c>
      <c r="AA90" s="12">
        <v>67.160931318682884</v>
      </c>
      <c r="AB90" s="12">
        <v>9.9559979252934152</v>
      </c>
      <c r="AC90" s="12">
        <v>18.578202565597802</v>
      </c>
      <c r="AD90" s="12">
        <v>6.8823588926062111</v>
      </c>
      <c r="AE90" s="12">
        <v>0.54899502266224853</v>
      </c>
      <c r="AF90" s="12">
        <v>0.62821561657169411</v>
      </c>
      <c r="AI90" s="12">
        <v>6.9595263976645737E-3</v>
      </c>
    </row>
    <row r="91" spans="2:35" x14ac:dyDescent="0.2">
      <c r="B91" s="12" t="s">
        <v>602</v>
      </c>
      <c r="C91" s="12">
        <v>36.481477115117897</v>
      </c>
      <c r="D91" s="12">
        <v>35.76565836059553</v>
      </c>
      <c r="E91" s="12">
        <v>0.82181427525536388</v>
      </c>
      <c r="F91" s="12">
        <v>0.77367521818083285</v>
      </c>
      <c r="G91" s="12">
        <v>98.509683510162603</v>
      </c>
      <c r="H91" s="12">
        <v>234.02699731381469</v>
      </c>
      <c r="I91" s="12">
        <v>251.13778226289355</v>
      </c>
      <c r="J91" s="12">
        <v>566.65051199558491</v>
      </c>
      <c r="K91" s="12">
        <v>237.65203189968588</v>
      </c>
      <c r="L91" s="12">
        <v>39.366012279795655</v>
      </c>
      <c r="M91" s="12">
        <v>185.67048644471393</v>
      </c>
      <c r="N91" s="12">
        <v>15.293652761152535</v>
      </c>
      <c r="O91" s="12">
        <v>10.452975478180653</v>
      </c>
      <c r="P91" s="12">
        <v>1.4578436838512921E-2</v>
      </c>
      <c r="Q91" s="12">
        <v>226.36516419785067</v>
      </c>
      <c r="R91" s="12">
        <v>27.265285353727418</v>
      </c>
      <c r="T91" s="12">
        <v>4.0914107856758537E-2</v>
      </c>
      <c r="U91" s="12">
        <v>7.1173998328604299E-2</v>
      </c>
      <c r="V91" s="12">
        <v>0.6098927614507309</v>
      </c>
      <c r="W91" s="12">
        <v>3.1385813555669126</v>
      </c>
      <c r="X91" s="12">
        <v>6.0934350583292635E-2</v>
      </c>
      <c r="Y91" s="12">
        <v>20.091987283868118</v>
      </c>
      <c r="Z91" s="12">
        <v>6.9392453826818956</v>
      </c>
      <c r="AA91" s="12">
        <v>51.955411614511426</v>
      </c>
      <c r="AB91" s="12">
        <v>8.2104795124279448</v>
      </c>
      <c r="AC91" s="12">
        <v>13.53685390605046</v>
      </c>
      <c r="AD91" s="12">
        <v>4.4993054459594779</v>
      </c>
      <c r="AE91" s="12">
        <v>0.56717263318385169</v>
      </c>
      <c r="AF91" s="12">
        <v>0.38252798410981848</v>
      </c>
      <c r="AH91" s="12">
        <v>4.2157929643841128E-3</v>
      </c>
      <c r="AI91" s="12">
        <v>1.1103288966742557E-2</v>
      </c>
    </row>
    <row r="92" spans="2:35" x14ac:dyDescent="0.2">
      <c r="B92" s="12" t="s">
        <v>590</v>
      </c>
      <c r="C92" s="12">
        <v>36.481477115117897</v>
      </c>
      <c r="D92" s="12">
        <v>35.959674974533705</v>
      </c>
      <c r="E92" s="12">
        <v>1.1275799925282273</v>
      </c>
      <c r="F92" s="12">
        <v>0.85291238854851981</v>
      </c>
      <c r="G92" s="12">
        <v>240.30080536181131</v>
      </c>
      <c r="H92" s="12">
        <v>176.93150336900112</v>
      </c>
      <c r="I92" s="12">
        <v>185.30333621016396</v>
      </c>
      <c r="J92" s="12">
        <v>677.02594645683155</v>
      </c>
      <c r="K92" s="12">
        <v>1396.78485801593</v>
      </c>
      <c r="L92" s="12">
        <v>38.195412631149381</v>
      </c>
      <c r="M92" s="12">
        <v>168.53385310333596</v>
      </c>
      <c r="N92" s="12">
        <v>12.857114384100566</v>
      </c>
      <c r="O92" s="12">
        <v>10.835548762775007</v>
      </c>
      <c r="P92" s="12">
        <v>3.5102459891659173E-2</v>
      </c>
      <c r="Q92" s="12">
        <v>620.07517030776853</v>
      </c>
      <c r="R92" s="12">
        <v>11.229408476705935</v>
      </c>
      <c r="S92" s="12">
        <v>9.1942742583467577E-3</v>
      </c>
      <c r="T92" s="12">
        <v>5.6605102534718975E-2</v>
      </c>
      <c r="U92" s="12">
        <v>1.5397881687027739E-2</v>
      </c>
      <c r="V92" s="12">
        <v>0.70342942146408982</v>
      </c>
      <c r="W92" s="12">
        <v>2.5842920863585279</v>
      </c>
      <c r="X92" s="12">
        <v>5.5081169660664786E-2</v>
      </c>
      <c r="Y92" s="12">
        <v>14.784868581820486</v>
      </c>
      <c r="Z92" s="12">
        <v>7.739884701171551</v>
      </c>
      <c r="AA92" s="12">
        <v>79.340284181920779</v>
      </c>
      <c r="AB92" s="12">
        <v>24.838313033422011</v>
      </c>
      <c r="AC92" s="12">
        <v>90.036261490336472</v>
      </c>
      <c r="AD92" s="12">
        <v>106.14762467818491</v>
      </c>
      <c r="AE92" s="12">
        <v>16.674877035113273</v>
      </c>
      <c r="AF92" s="12">
        <v>0.2851476410051948</v>
      </c>
      <c r="AI92" s="12">
        <v>6.5596448903555626E-3</v>
      </c>
    </row>
    <row r="93" spans="2:35" x14ac:dyDescent="0.2">
      <c r="B93" s="12" t="s">
        <v>603</v>
      </c>
      <c r="C93" s="12">
        <v>36.481477115117897</v>
      </c>
      <c r="D93" s="12">
        <v>36.214655665795888</v>
      </c>
      <c r="E93" s="12">
        <v>0.7121604079746231</v>
      </c>
      <c r="F93" s="12">
        <v>0.77967212308056777</v>
      </c>
      <c r="G93" s="12">
        <v>234.43072192850374</v>
      </c>
      <c r="H93" s="12">
        <v>128.62362947841433</v>
      </c>
      <c r="I93" s="12">
        <v>130.94217446587021</v>
      </c>
      <c r="J93" s="12">
        <v>492.36073765535781</v>
      </c>
      <c r="K93" s="12">
        <v>485.97723538442654</v>
      </c>
      <c r="L93" s="12">
        <v>38.804413628474776</v>
      </c>
      <c r="M93" s="12">
        <v>189.11589636546844</v>
      </c>
      <c r="N93" s="12">
        <v>12.9059533374385</v>
      </c>
      <c r="O93" s="12">
        <v>7.534528380369875</v>
      </c>
      <c r="Q93" s="12">
        <v>405.51225695297398</v>
      </c>
      <c r="R93" s="12">
        <v>10.470971356108329</v>
      </c>
      <c r="T93" s="12">
        <v>4.7832309695200338E-2</v>
      </c>
      <c r="U93" s="12">
        <v>3.5847927779630459E-2</v>
      </c>
      <c r="V93" s="12">
        <v>0.42451773660811731</v>
      </c>
      <c r="W93" s="12">
        <v>3.439330838064369</v>
      </c>
      <c r="X93" s="12">
        <v>7.2270763492405521E-2</v>
      </c>
      <c r="Y93" s="12">
        <v>15.9240042220381</v>
      </c>
      <c r="Z93" s="12">
        <v>6.5773359945840921</v>
      </c>
      <c r="AA93" s="12">
        <v>60.352277583675608</v>
      </c>
      <c r="AB93" s="12">
        <v>14.3843158665409</v>
      </c>
      <c r="AC93" s="12">
        <v>41.994370456386967</v>
      </c>
      <c r="AD93" s="12">
        <v>39.381231142105065</v>
      </c>
      <c r="AE93" s="12">
        <v>5.1951088950767668</v>
      </c>
      <c r="AF93" s="12">
        <v>0.20453073096454963</v>
      </c>
      <c r="AG93" s="12">
        <v>8.0284624065237297E-3</v>
      </c>
      <c r="AI93" s="12">
        <v>3.2604860955522579E-3</v>
      </c>
    </row>
    <row r="94" spans="2:35" x14ac:dyDescent="0.2">
      <c r="B94" s="12" t="s">
        <v>604</v>
      </c>
      <c r="C94" s="12">
        <v>36.297503467406386</v>
      </c>
      <c r="D94" s="12">
        <v>35.921427373829694</v>
      </c>
      <c r="E94" s="12">
        <v>1.2189870497862285</v>
      </c>
      <c r="F94" s="12">
        <v>0.83260679866810727</v>
      </c>
      <c r="G94" s="12">
        <v>369.33640825071961</v>
      </c>
      <c r="H94" s="12">
        <v>181.44565304069579</v>
      </c>
      <c r="I94" s="12">
        <v>180.08459927693431</v>
      </c>
      <c r="J94" s="12">
        <v>710.62767707246314</v>
      </c>
      <c r="K94" s="12">
        <v>823.8690906547854</v>
      </c>
      <c r="L94" s="12">
        <v>36.776420444179259</v>
      </c>
      <c r="M94" s="12">
        <v>149.42342255510556</v>
      </c>
      <c r="N94" s="12">
        <v>12.489083838026101</v>
      </c>
      <c r="O94" s="12">
        <v>9.7223142172556347</v>
      </c>
      <c r="Q94" s="12">
        <v>831.15026843591045</v>
      </c>
      <c r="R94" s="12">
        <v>18.618066692003779</v>
      </c>
      <c r="T94" s="12">
        <v>5.9841227495742055E-2</v>
      </c>
      <c r="U94" s="12">
        <v>3.2076657096800937E-2</v>
      </c>
      <c r="V94" s="12">
        <v>0.70088360100295188</v>
      </c>
      <c r="W94" s="12">
        <v>3.3780739371359734</v>
      </c>
      <c r="X94" s="12">
        <v>0.18772951966556495</v>
      </c>
      <c r="Y94" s="12">
        <v>20.290897655102963</v>
      </c>
      <c r="Z94" s="12">
        <v>8.9513289124877353</v>
      </c>
      <c r="AA94" s="12">
        <v>111.40129363180421</v>
      </c>
      <c r="AB94" s="12">
        <v>32.788391579813535</v>
      </c>
      <c r="AC94" s="12">
        <v>113.59874135883436</v>
      </c>
      <c r="AD94" s="12">
        <v>110.5439176163904</v>
      </c>
      <c r="AE94" s="12">
        <v>15.521844913185065</v>
      </c>
      <c r="AF94" s="12">
        <v>0.57878748436677629</v>
      </c>
      <c r="AG94" s="12">
        <v>7.7598182395491357E-3</v>
      </c>
    </row>
    <row r="95" spans="2:35" x14ac:dyDescent="0.2">
      <c r="B95" s="12" t="s">
        <v>591</v>
      </c>
      <c r="C95" s="12">
        <v>36.297503467406386</v>
      </c>
      <c r="D95" s="12">
        <v>35.925144313371263</v>
      </c>
      <c r="E95" s="12">
        <v>0.74033019332575867</v>
      </c>
      <c r="F95" s="12">
        <v>0.76555049781139739</v>
      </c>
      <c r="G95" s="12">
        <v>109.83008885750587</v>
      </c>
      <c r="H95" s="12">
        <v>274.68181649775022</v>
      </c>
      <c r="I95" s="12">
        <v>297.5276014774002</v>
      </c>
      <c r="J95" s="12">
        <v>547.22809389346844</v>
      </c>
      <c r="K95" s="12">
        <v>225.00228321051875</v>
      </c>
      <c r="L95" s="12">
        <v>39.011634452621806</v>
      </c>
      <c r="M95" s="12">
        <v>169.37508941764887</v>
      </c>
      <c r="N95" s="12">
        <v>13.512180269168907</v>
      </c>
      <c r="O95" s="12">
        <v>10.48094994559618</v>
      </c>
      <c r="P95" s="12">
        <v>4.4150353637239917E-2</v>
      </c>
      <c r="Q95" s="12">
        <v>456.59949642120483</v>
      </c>
      <c r="R95" s="12">
        <v>38.397399382652075</v>
      </c>
      <c r="T95" s="12">
        <v>4.270273913904081E-2</v>
      </c>
      <c r="U95" s="12">
        <v>3.3302430432927334E-2</v>
      </c>
      <c r="V95" s="12">
        <v>1.066871309683028</v>
      </c>
      <c r="W95" s="12">
        <v>4.9276721493997826</v>
      </c>
      <c r="X95" s="12">
        <v>7.4620241316555536E-2</v>
      </c>
      <c r="Y95" s="12">
        <v>28.343548397442976</v>
      </c>
      <c r="Z95" s="12">
        <v>10.595078674545931</v>
      </c>
      <c r="AA95" s="12">
        <v>89.583274466708076</v>
      </c>
      <c r="AB95" s="12">
        <v>15.272429803580787</v>
      </c>
      <c r="AC95" s="12">
        <v>32.791376004223963</v>
      </c>
      <c r="AD95" s="12">
        <v>13.059802123814171</v>
      </c>
      <c r="AE95" s="12">
        <v>1.3833405804795713</v>
      </c>
      <c r="AF95" s="12">
        <v>0.69496020078568932</v>
      </c>
      <c r="AH95" s="12">
        <v>4.5057307097216238E-3</v>
      </c>
      <c r="AI95" s="12">
        <v>3.0618248431884543E-2</v>
      </c>
    </row>
    <row r="96" spans="2:35" x14ac:dyDescent="0.2">
      <c r="B96" s="12" t="s">
        <v>605</v>
      </c>
      <c r="C96" s="12">
        <v>36.297503467406386</v>
      </c>
      <c r="D96" s="12">
        <v>35.091903169487907</v>
      </c>
      <c r="E96" s="12">
        <v>0.7531112249578481</v>
      </c>
      <c r="F96" s="12">
        <v>0.76064705749455253</v>
      </c>
      <c r="G96" s="12">
        <v>134.62924614178382</v>
      </c>
      <c r="H96" s="12">
        <v>228.02120019950365</v>
      </c>
      <c r="I96" s="12">
        <v>214.28648072486484</v>
      </c>
      <c r="J96" s="12">
        <v>584.85599226505633</v>
      </c>
      <c r="K96" s="12">
        <v>245.31184977368326</v>
      </c>
      <c r="L96" s="12">
        <v>36.167620701007927</v>
      </c>
      <c r="M96" s="12">
        <v>173.45146254403284</v>
      </c>
      <c r="N96" s="12">
        <v>14.075945761301201</v>
      </c>
      <c r="O96" s="12">
        <v>16.078759121191823</v>
      </c>
      <c r="P96" s="12">
        <v>2.1879095008485391E-2</v>
      </c>
      <c r="Q96" s="12">
        <v>471.38454961926431</v>
      </c>
      <c r="R96" s="12">
        <v>26.964431689401877</v>
      </c>
      <c r="S96" s="12">
        <v>6.0174352972447526E-2</v>
      </c>
      <c r="T96" s="12">
        <v>0.21329122434267336</v>
      </c>
      <c r="U96" s="12">
        <v>7.9887745878129246E-2</v>
      </c>
      <c r="V96" s="12">
        <v>0.91984945913178362</v>
      </c>
      <c r="W96" s="12">
        <v>3.3865138194226461</v>
      </c>
      <c r="X96" s="12">
        <v>5.1465922087934941E-2</v>
      </c>
      <c r="Y96" s="12">
        <v>23.812379470606867</v>
      </c>
      <c r="Z96" s="12">
        <v>8.0771206741840373</v>
      </c>
      <c r="AA96" s="12">
        <v>79.789311346207072</v>
      </c>
      <c r="AB96" s="12">
        <v>17.683896505537469</v>
      </c>
      <c r="AC96" s="12">
        <v>49.280108914159349</v>
      </c>
      <c r="AD96" s="12">
        <v>33.52141701108399</v>
      </c>
      <c r="AE96" s="12">
        <v>4.170763488313681</v>
      </c>
      <c r="AF96" s="12">
        <v>0.44743389990973603</v>
      </c>
      <c r="AI96" s="12">
        <v>2.03534689082988E-2</v>
      </c>
    </row>
    <row r="97" spans="1:35" x14ac:dyDescent="0.2">
      <c r="B97" s="12" t="s">
        <v>606</v>
      </c>
      <c r="C97" s="12">
        <v>36.279603328710124</v>
      </c>
      <c r="D97" s="12">
        <v>35.990346846465904</v>
      </c>
      <c r="E97" s="12">
        <v>1.2608403861390292</v>
      </c>
      <c r="F97" s="12">
        <v>0.89825777961628317</v>
      </c>
      <c r="G97" s="12">
        <v>270.76695736417719</v>
      </c>
      <c r="H97" s="12">
        <v>249.37745109059927</v>
      </c>
      <c r="I97" s="12">
        <v>256.87819197986931</v>
      </c>
      <c r="J97" s="12">
        <v>643.08232756705081</v>
      </c>
      <c r="K97" s="12">
        <v>537.5351225865619</v>
      </c>
      <c r="L97" s="12">
        <v>36.354156580250304</v>
      </c>
      <c r="M97" s="12">
        <v>168.22171075935287</v>
      </c>
      <c r="N97" s="12">
        <v>11.164589930843785</v>
      </c>
      <c r="O97" s="12">
        <v>10.092725985084336</v>
      </c>
      <c r="Q97" s="12">
        <v>626.82724817132635</v>
      </c>
      <c r="R97" s="12">
        <v>42.784920356060738</v>
      </c>
      <c r="S97" s="12">
        <v>2.2380272886437665E-3</v>
      </c>
      <c r="T97" s="12">
        <v>8.8126787047568669E-2</v>
      </c>
      <c r="U97" s="12">
        <v>7.0809924081520453E-2</v>
      </c>
      <c r="V97" s="12">
        <v>1.9296226743211498</v>
      </c>
      <c r="W97" s="12">
        <v>5.6053325039530506</v>
      </c>
      <c r="X97" s="12">
        <v>0.1410798363260965</v>
      </c>
      <c r="Y97" s="12">
        <v>31.077809189287155</v>
      </c>
      <c r="Z97" s="12">
        <v>10.066517368947174</v>
      </c>
      <c r="AA97" s="12">
        <v>96.751168420751242</v>
      </c>
      <c r="AB97" s="12">
        <v>24.252961174492494</v>
      </c>
      <c r="AC97" s="12">
        <v>65.686458679409171</v>
      </c>
      <c r="AD97" s="12">
        <v>45.954454538537277</v>
      </c>
      <c r="AE97" s="12">
        <v>5.7098258580755656</v>
      </c>
      <c r="AF97" s="12">
        <v>0.83621830620574644</v>
      </c>
      <c r="AI97" s="12">
        <v>2.5128498585191223E-3</v>
      </c>
    </row>
    <row r="98" spans="1:35" x14ac:dyDescent="0.2">
      <c r="B98" s="12" t="s">
        <v>592</v>
      </c>
      <c r="C98" s="12">
        <v>36.279603328710124</v>
      </c>
      <c r="D98" s="12">
        <v>37.926720149897228</v>
      </c>
      <c r="E98" s="12">
        <v>1.1013610728131189</v>
      </c>
      <c r="F98" s="12">
        <v>0.9625328439516323</v>
      </c>
      <c r="G98" s="12">
        <v>294.47217226495417</v>
      </c>
      <c r="H98" s="12">
        <v>257.29128007625292</v>
      </c>
      <c r="I98" s="12">
        <v>266.99015810508087</v>
      </c>
      <c r="J98" s="12">
        <v>710.15693942845269</v>
      </c>
      <c r="K98" s="12">
        <v>1179.592787736708</v>
      </c>
      <c r="L98" s="12">
        <v>36.198931086060462</v>
      </c>
      <c r="M98" s="12">
        <v>165.88408867834852</v>
      </c>
      <c r="N98" s="12">
        <v>13.048275749291378</v>
      </c>
      <c r="O98" s="12">
        <v>11.614385913830654</v>
      </c>
      <c r="P98" s="12">
        <v>4.2832983596512206E-2</v>
      </c>
      <c r="Q98" s="12">
        <v>662.32000046213886</v>
      </c>
      <c r="R98" s="12">
        <v>30.034168232447126</v>
      </c>
      <c r="S98" s="12">
        <v>3.5441757129460417E-3</v>
      </c>
      <c r="T98" s="12">
        <v>5.3646199433927781E-2</v>
      </c>
      <c r="U98" s="12">
        <v>5.9617117617757016E-2</v>
      </c>
      <c r="V98" s="12">
        <v>1.2217545586383023</v>
      </c>
      <c r="W98" s="12">
        <v>4.8363820531674975</v>
      </c>
      <c r="X98" s="12">
        <v>0.11920195406873019</v>
      </c>
      <c r="Y98" s="12">
        <v>25.512945258294231</v>
      </c>
      <c r="Z98" s="12">
        <v>9.1709490102448061</v>
      </c>
      <c r="AA98" s="12">
        <v>90.696577431031059</v>
      </c>
      <c r="AB98" s="12">
        <v>24.163163292003585</v>
      </c>
      <c r="AC98" s="12">
        <v>78.433164860802108</v>
      </c>
      <c r="AD98" s="12">
        <v>70.229024514938615</v>
      </c>
      <c r="AE98" s="12">
        <v>10.125209845665411</v>
      </c>
      <c r="AF98" s="12">
        <v>0.63030219002406707</v>
      </c>
      <c r="AH98" s="12">
        <v>2.6569735121726519E-3</v>
      </c>
      <c r="AI98" s="12">
        <v>1.7634107189526897E-2</v>
      </c>
    </row>
    <row r="99" spans="1:35" s="24" customFormat="1" x14ac:dyDescent="0.2">
      <c r="A99" s="71"/>
      <c r="B99" s="24" t="s">
        <v>607</v>
      </c>
      <c r="C99" s="24">
        <v>36.279603328710124</v>
      </c>
      <c r="D99" s="24">
        <v>35.697397037310459</v>
      </c>
      <c r="E99" s="24">
        <v>1.0672523142772781</v>
      </c>
      <c r="F99" s="24">
        <v>0.94964369986262831</v>
      </c>
      <c r="G99" s="24">
        <v>263.37349307801367</v>
      </c>
      <c r="H99" s="24">
        <v>234.53257772453333</v>
      </c>
      <c r="I99" s="24">
        <v>246.04644612776184</v>
      </c>
      <c r="J99" s="24">
        <v>571.94351171101766</v>
      </c>
      <c r="K99" s="24">
        <v>735.15588417474362</v>
      </c>
      <c r="L99" s="24">
        <v>36.571319034182459</v>
      </c>
      <c r="M99" s="24">
        <v>180.70572185372205</v>
      </c>
      <c r="N99" s="24">
        <v>11.505750480566155</v>
      </c>
      <c r="O99" s="24">
        <v>10.379531280516996</v>
      </c>
      <c r="P99" s="24">
        <v>3.952532439795392E-2</v>
      </c>
      <c r="Q99" s="24">
        <v>735.29484679944767</v>
      </c>
      <c r="R99" s="24">
        <v>20.683239653556438</v>
      </c>
      <c r="T99" s="24">
        <v>8.4281233339967607E-2</v>
      </c>
      <c r="U99" s="24">
        <v>9.5215425070429391E-2</v>
      </c>
      <c r="V99" s="24">
        <v>1.3045264153497889</v>
      </c>
      <c r="W99" s="24">
        <v>3.9918986738070528</v>
      </c>
      <c r="X99" s="24">
        <v>8.767753179748955E-2</v>
      </c>
      <c r="Y99" s="24">
        <v>24.935655441989194</v>
      </c>
      <c r="Z99" s="24">
        <v>8.3780685942945095</v>
      </c>
      <c r="AA99" s="24">
        <v>93.4787934573705</v>
      </c>
      <c r="AB99" s="24">
        <v>28.285865942825986</v>
      </c>
      <c r="AC99" s="24">
        <v>100.39379677864062</v>
      </c>
      <c r="AD99" s="24">
        <v>100.52181562823884</v>
      </c>
      <c r="AE99" s="24">
        <v>15.275188572019601</v>
      </c>
      <c r="AF99" s="24">
        <v>0.46963282138838347</v>
      </c>
      <c r="AI99" s="24">
        <v>4.8743120254368969E-3</v>
      </c>
    </row>
    <row r="100" spans="1:35" x14ac:dyDescent="0.2">
      <c r="A100" s="26" t="s">
        <v>582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3"/>
  <sheetViews>
    <sheetView workbookViewId="0">
      <selection activeCell="S25" sqref="S25"/>
    </sheetView>
  </sheetViews>
  <sheetFormatPr defaultColWidth="8.85546875" defaultRowHeight="12.75" x14ac:dyDescent="0.2"/>
  <cols>
    <col min="1" max="1" width="9.85546875" style="26" customWidth="1"/>
    <col min="2" max="2" width="8.85546875" style="12"/>
    <col min="3" max="7" width="8.85546875" style="26"/>
    <col min="8" max="12" width="8.85546875" style="12" customWidth="1"/>
    <col min="13" max="15" width="8.85546875" style="12"/>
    <col min="16" max="16" width="8.85546875" style="18"/>
    <col min="17" max="16384" width="8.85546875" style="12"/>
  </cols>
  <sheetData>
    <row r="1" spans="1:16" s="10" customFormat="1" ht="15.75" x14ac:dyDescent="0.25">
      <c r="A1" s="48" t="s">
        <v>615</v>
      </c>
      <c r="C1" s="48"/>
      <c r="D1" s="48"/>
      <c r="E1" s="48"/>
      <c r="F1" s="48"/>
      <c r="G1" s="48"/>
      <c r="P1" s="11"/>
    </row>
    <row r="4" spans="1:16" s="27" customFormat="1" ht="30" x14ac:dyDescent="0.2">
      <c r="A4" s="27" t="s">
        <v>162</v>
      </c>
      <c r="B4" s="27" t="s">
        <v>163</v>
      </c>
      <c r="C4" s="27" t="s">
        <v>164</v>
      </c>
      <c r="D4" s="27" t="s">
        <v>165</v>
      </c>
      <c r="E4" s="27" t="s">
        <v>166</v>
      </c>
      <c r="F4" s="27" t="s">
        <v>167</v>
      </c>
      <c r="G4" s="27" t="s">
        <v>148</v>
      </c>
      <c r="H4" s="32" t="s">
        <v>168</v>
      </c>
      <c r="I4" s="32" t="s">
        <v>169</v>
      </c>
      <c r="J4" s="32" t="s">
        <v>170</v>
      </c>
      <c r="K4" s="32" t="s">
        <v>149</v>
      </c>
      <c r="L4" s="32" t="s">
        <v>150</v>
      </c>
      <c r="M4" s="27" t="s">
        <v>151</v>
      </c>
      <c r="N4" s="33" t="s">
        <v>158</v>
      </c>
      <c r="O4" s="34" t="s">
        <v>159</v>
      </c>
      <c r="P4" s="35" t="s">
        <v>171</v>
      </c>
    </row>
    <row r="5" spans="1:16" ht="13.5" x14ac:dyDescent="0.25">
      <c r="A5" s="26">
        <v>396</v>
      </c>
      <c r="B5" s="12" t="s">
        <v>155</v>
      </c>
      <c r="C5" s="26" t="s">
        <v>152</v>
      </c>
      <c r="D5" s="26">
        <v>14</v>
      </c>
      <c r="E5" s="26" t="s">
        <v>153</v>
      </c>
      <c r="F5" s="26">
        <v>1</v>
      </c>
      <c r="G5" s="26" t="s">
        <v>154</v>
      </c>
      <c r="H5" s="12">
        <v>50</v>
      </c>
      <c r="I5" s="12">
        <v>51</v>
      </c>
      <c r="J5" s="12">
        <v>10</v>
      </c>
      <c r="K5" s="12">
        <v>89</v>
      </c>
      <c r="L5" s="12">
        <v>-89</v>
      </c>
      <c r="M5" s="36">
        <v>0.60225650652118656</v>
      </c>
      <c r="N5" s="36">
        <v>4.3996011028333434E-2</v>
      </c>
      <c r="O5" s="37">
        <v>13.688888888888888</v>
      </c>
      <c r="P5" s="30">
        <v>-26.6</v>
      </c>
    </row>
    <row r="6" spans="1:16" ht="13.5" x14ac:dyDescent="0.25">
      <c r="A6" s="26">
        <v>396</v>
      </c>
      <c r="B6" s="12" t="s">
        <v>155</v>
      </c>
      <c r="C6" s="26" t="s">
        <v>152</v>
      </c>
      <c r="D6" s="26">
        <v>14</v>
      </c>
      <c r="E6" s="26" t="s">
        <v>153</v>
      </c>
      <c r="F6" s="26">
        <v>2</v>
      </c>
      <c r="G6" s="26" t="s">
        <v>154</v>
      </c>
      <c r="H6" s="12">
        <v>11</v>
      </c>
      <c r="I6" s="12">
        <v>12</v>
      </c>
      <c r="J6" s="12">
        <v>10</v>
      </c>
      <c r="K6" s="12">
        <v>90</v>
      </c>
      <c r="L6" s="12">
        <v>-90</v>
      </c>
      <c r="M6" s="36">
        <v>0.60358111667429748</v>
      </c>
      <c r="N6" s="36">
        <v>4.4308564845584653E-2</v>
      </c>
      <c r="O6" s="37">
        <v>13.62222222222222</v>
      </c>
      <c r="P6" s="30">
        <v>-26.6</v>
      </c>
    </row>
    <row r="7" spans="1:16" ht="13.5" x14ac:dyDescent="0.25">
      <c r="A7" s="26">
        <v>396</v>
      </c>
      <c r="B7" s="12" t="s">
        <v>155</v>
      </c>
      <c r="C7" s="26" t="s">
        <v>152</v>
      </c>
      <c r="D7" s="26">
        <v>14</v>
      </c>
      <c r="E7" s="26" t="s">
        <v>153</v>
      </c>
      <c r="F7" s="26">
        <v>2</v>
      </c>
      <c r="G7" s="26" t="s">
        <v>154</v>
      </c>
      <c r="H7" s="12">
        <v>61</v>
      </c>
      <c r="I7" s="12">
        <v>62</v>
      </c>
      <c r="J7" s="12">
        <v>10</v>
      </c>
      <c r="K7" s="12">
        <v>90.5</v>
      </c>
      <c r="L7" s="12">
        <v>-90.5</v>
      </c>
      <c r="M7" s="36">
        <v>1.1811873705699341</v>
      </c>
      <c r="N7" s="36">
        <v>8.4405578619870636E-2</v>
      </c>
      <c r="O7" s="37">
        <v>13.994186046511631</v>
      </c>
      <c r="P7" s="30">
        <v>-26.6</v>
      </c>
    </row>
    <row r="8" spans="1:16" ht="13.5" x14ac:dyDescent="0.25">
      <c r="A8" s="26">
        <v>396</v>
      </c>
      <c r="B8" s="12" t="s">
        <v>155</v>
      </c>
      <c r="C8" s="26" t="s">
        <v>152</v>
      </c>
      <c r="D8" s="26">
        <v>14</v>
      </c>
      <c r="E8" s="26" t="s">
        <v>153</v>
      </c>
      <c r="F8" s="26">
        <v>3</v>
      </c>
      <c r="G8" s="26" t="s">
        <v>154</v>
      </c>
      <c r="H8" s="12">
        <v>55</v>
      </c>
      <c r="I8" s="12">
        <v>56</v>
      </c>
      <c r="J8" s="12">
        <v>10</v>
      </c>
      <c r="K8" s="12">
        <v>91.5</v>
      </c>
      <c r="L8" s="12">
        <v>-91.5</v>
      </c>
      <c r="M8" s="36">
        <v>0.92315244287274234</v>
      </c>
      <c r="N8" s="36">
        <v>7.4633594133498959E-2</v>
      </c>
      <c r="O8" s="37">
        <v>12.369127516778526</v>
      </c>
      <c r="P8" s="30">
        <v>-26.5</v>
      </c>
    </row>
    <row r="9" spans="1:16" ht="13.5" x14ac:dyDescent="0.25">
      <c r="A9" s="26">
        <v>396</v>
      </c>
      <c r="B9" s="12" t="s">
        <v>155</v>
      </c>
      <c r="C9" s="26" t="s">
        <v>152</v>
      </c>
      <c r="D9" s="26">
        <v>15</v>
      </c>
      <c r="E9" s="26" t="s">
        <v>153</v>
      </c>
      <c r="F9" s="26">
        <v>1</v>
      </c>
      <c r="G9" s="26" t="s">
        <v>154</v>
      </c>
      <c r="H9" s="12">
        <v>10</v>
      </c>
      <c r="I9" s="12">
        <v>11</v>
      </c>
      <c r="J9" s="12">
        <v>10</v>
      </c>
      <c r="K9" s="12">
        <v>93.5</v>
      </c>
      <c r="L9" s="12">
        <v>-93.5</v>
      </c>
      <c r="M9" s="36">
        <v>1.3865795578836881</v>
      </c>
      <c r="N9" s="36">
        <v>0.10005738585365136</v>
      </c>
      <c r="O9" s="37">
        <v>13.857843137254902</v>
      </c>
      <c r="P9" s="30">
        <v>-27.1</v>
      </c>
    </row>
    <row r="10" spans="1:16" ht="13.5" x14ac:dyDescent="0.25">
      <c r="A10" s="26">
        <v>396</v>
      </c>
      <c r="B10" s="12" t="s">
        <v>155</v>
      </c>
      <c r="C10" s="26" t="s">
        <v>152</v>
      </c>
      <c r="D10" s="26">
        <v>15</v>
      </c>
      <c r="E10" s="26" t="s">
        <v>153</v>
      </c>
      <c r="F10" s="26">
        <v>1</v>
      </c>
      <c r="G10" s="26" t="s">
        <v>154</v>
      </c>
      <c r="H10" s="12">
        <v>60</v>
      </c>
      <c r="I10" s="12">
        <v>61</v>
      </c>
      <c r="J10" s="12">
        <v>10</v>
      </c>
      <c r="K10" s="12">
        <v>94</v>
      </c>
      <c r="L10" s="12">
        <v>-94</v>
      </c>
      <c r="M10" s="36">
        <v>0.31653216063403083</v>
      </c>
      <c r="N10" s="36">
        <v>2.8995312424491375E-2</v>
      </c>
      <c r="O10" s="37">
        <v>10.916666666666666</v>
      </c>
      <c r="P10" s="30">
        <v>-26.8</v>
      </c>
    </row>
    <row r="11" spans="1:16" ht="13.5" x14ac:dyDescent="0.25">
      <c r="A11" s="26">
        <v>396</v>
      </c>
      <c r="B11" s="12" t="s">
        <v>155</v>
      </c>
      <c r="C11" s="26" t="s">
        <v>152</v>
      </c>
      <c r="D11" s="26">
        <v>15</v>
      </c>
      <c r="E11" s="26" t="s">
        <v>153</v>
      </c>
      <c r="F11" s="26">
        <v>1</v>
      </c>
      <c r="G11" s="26" t="s">
        <v>156</v>
      </c>
      <c r="H11" s="12">
        <v>132</v>
      </c>
      <c r="I11" s="12">
        <v>142</v>
      </c>
      <c r="K11" s="12">
        <v>94.72</v>
      </c>
      <c r="L11" s="12">
        <v>-94.72</v>
      </c>
      <c r="M11" s="36">
        <v>1.55</v>
      </c>
      <c r="N11" s="36"/>
      <c r="O11" s="37"/>
      <c r="P11" s="30"/>
    </row>
    <row r="12" spans="1:16" ht="13.5" x14ac:dyDescent="0.25">
      <c r="A12" s="26">
        <v>396</v>
      </c>
      <c r="B12" s="12" t="s">
        <v>155</v>
      </c>
      <c r="C12" s="26" t="s">
        <v>152</v>
      </c>
      <c r="D12" s="26">
        <v>15</v>
      </c>
      <c r="E12" s="26" t="s">
        <v>153</v>
      </c>
      <c r="F12" s="26">
        <v>2</v>
      </c>
      <c r="G12" s="26" t="s">
        <v>154</v>
      </c>
      <c r="H12" s="12">
        <v>18</v>
      </c>
      <c r="I12" s="12">
        <v>19</v>
      </c>
      <c r="J12" s="12">
        <v>10</v>
      </c>
      <c r="K12" s="12">
        <v>95</v>
      </c>
      <c r="L12" s="12">
        <v>-95</v>
      </c>
      <c r="M12" s="36">
        <v>0.6928815025209093</v>
      </c>
      <c r="N12" s="36">
        <v>6.7322528968343676E-2</v>
      </c>
      <c r="O12" s="37">
        <v>10.291970802919707</v>
      </c>
      <c r="P12" s="30">
        <v>-26.7</v>
      </c>
    </row>
    <row r="13" spans="1:16" ht="13.5" x14ac:dyDescent="0.25">
      <c r="A13" s="26">
        <v>396</v>
      </c>
      <c r="B13" s="12" t="s">
        <v>155</v>
      </c>
      <c r="C13" s="26" t="s">
        <v>152</v>
      </c>
      <c r="D13" s="26">
        <v>15</v>
      </c>
      <c r="E13" s="26" t="s">
        <v>153</v>
      </c>
      <c r="F13" s="26">
        <v>2</v>
      </c>
      <c r="G13" s="26" t="s">
        <v>154</v>
      </c>
      <c r="H13" s="12">
        <v>68</v>
      </c>
      <c r="I13" s="12">
        <v>69</v>
      </c>
      <c r="J13" s="12">
        <v>10</v>
      </c>
      <c r="K13" s="12">
        <v>95.5</v>
      </c>
      <c r="L13" s="12">
        <v>-95.5</v>
      </c>
      <c r="M13" s="36">
        <v>1.0120362553647524</v>
      </c>
      <c r="N13" s="36">
        <v>7.2288303954625183E-2</v>
      </c>
      <c r="O13" s="37">
        <v>13.999999999999998</v>
      </c>
      <c r="P13" s="30">
        <v>-27.2</v>
      </c>
    </row>
    <row r="14" spans="1:16" ht="13.5" x14ac:dyDescent="0.25">
      <c r="A14" s="26">
        <v>396</v>
      </c>
      <c r="B14" s="12" t="s">
        <v>155</v>
      </c>
      <c r="C14" s="26" t="s">
        <v>152</v>
      </c>
      <c r="D14" s="26">
        <v>16</v>
      </c>
      <c r="E14" s="26" t="s">
        <v>153</v>
      </c>
      <c r="F14" s="26">
        <v>1</v>
      </c>
      <c r="G14" s="26" t="s">
        <v>154</v>
      </c>
      <c r="H14" s="12">
        <v>80</v>
      </c>
      <c r="I14" s="12">
        <v>81</v>
      </c>
      <c r="J14" s="12">
        <v>10</v>
      </c>
      <c r="K14" s="12">
        <v>99</v>
      </c>
      <c r="L14" s="12">
        <v>-99</v>
      </c>
      <c r="M14" s="36">
        <v>0.87233290109631023</v>
      </c>
      <c r="N14" s="36">
        <v>6.6309088765766827E-2</v>
      </c>
      <c r="O14" s="37">
        <v>13.155555555555555</v>
      </c>
      <c r="P14" s="30">
        <v>-26.8</v>
      </c>
    </row>
    <row r="15" spans="1:16" ht="13.5" x14ac:dyDescent="0.25">
      <c r="A15" s="26">
        <v>396</v>
      </c>
      <c r="B15" s="12" t="s">
        <v>155</v>
      </c>
      <c r="C15" s="26" t="s">
        <v>152</v>
      </c>
      <c r="D15" s="26">
        <v>16</v>
      </c>
      <c r="E15" s="26" t="s">
        <v>153</v>
      </c>
      <c r="F15" s="26">
        <v>1</v>
      </c>
      <c r="G15" s="26" t="s">
        <v>154</v>
      </c>
      <c r="H15" s="12">
        <v>130</v>
      </c>
      <c r="I15" s="12">
        <v>131</v>
      </c>
      <c r="J15" s="12">
        <v>10</v>
      </c>
      <c r="K15" s="12">
        <v>99.5</v>
      </c>
      <c r="L15" s="12">
        <v>-99.5</v>
      </c>
      <c r="M15" s="36">
        <v>0.399676359630738</v>
      </c>
      <c r="N15" s="36">
        <v>3.2656483042999326E-2</v>
      </c>
      <c r="O15" s="37">
        <v>12.238805970149253</v>
      </c>
      <c r="P15" s="30">
        <v>-27.1</v>
      </c>
    </row>
    <row r="16" spans="1:16" ht="13.5" x14ac:dyDescent="0.25">
      <c r="A16" s="26">
        <v>396</v>
      </c>
      <c r="B16" s="12" t="s">
        <v>155</v>
      </c>
      <c r="C16" s="26" t="s">
        <v>152</v>
      </c>
      <c r="D16" s="26">
        <v>16</v>
      </c>
      <c r="E16" s="26" t="s">
        <v>153</v>
      </c>
      <c r="F16" s="26">
        <v>2</v>
      </c>
      <c r="G16" s="26" t="s">
        <v>154</v>
      </c>
      <c r="H16" s="12">
        <v>37</v>
      </c>
      <c r="I16" s="12">
        <v>38</v>
      </c>
      <c r="J16" s="12">
        <v>10</v>
      </c>
      <c r="K16" s="12">
        <v>99.98</v>
      </c>
      <c r="L16" s="12">
        <v>-99.98</v>
      </c>
      <c r="M16" s="36">
        <v>1.040426167967812</v>
      </c>
      <c r="N16" s="36">
        <v>8.6252946567279748E-2</v>
      </c>
      <c r="O16" s="37">
        <v>12.0625</v>
      </c>
      <c r="P16" s="30">
        <v>-26.8</v>
      </c>
    </row>
    <row r="17" spans="1:16" ht="13.5" x14ac:dyDescent="0.25">
      <c r="A17" s="26">
        <v>396</v>
      </c>
      <c r="B17" s="12" t="s">
        <v>155</v>
      </c>
      <c r="C17" s="26" t="s">
        <v>152</v>
      </c>
      <c r="D17" s="26">
        <v>16</v>
      </c>
      <c r="E17" s="26" t="s">
        <v>153</v>
      </c>
      <c r="F17" s="26">
        <v>2</v>
      </c>
      <c r="G17" s="26" t="s">
        <v>154</v>
      </c>
      <c r="H17" s="12">
        <v>139</v>
      </c>
      <c r="I17" s="12">
        <v>140</v>
      </c>
      <c r="J17" s="12">
        <v>10</v>
      </c>
      <c r="K17" s="12">
        <v>101</v>
      </c>
      <c r="L17" s="12">
        <v>-101</v>
      </c>
      <c r="M17" s="36">
        <v>0.92758175232402029</v>
      </c>
      <c r="N17" s="36">
        <v>7.598976671141619E-2</v>
      </c>
      <c r="O17" s="37">
        <v>12.206666666666667</v>
      </c>
      <c r="P17" s="30">
        <v>-26.9</v>
      </c>
    </row>
    <row r="18" spans="1:16" ht="13.5" x14ac:dyDescent="0.25">
      <c r="A18" s="26">
        <v>396</v>
      </c>
      <c r="B18" s="12" t="s">
        <v>155</v>
      </c>
      <c r="C18" s="26" t="s">
        <v>152</v>
      </c>
      <c r="D18" s="26">
        <v>16</v>
      </c>
      <c r="E18" s="26" t="s">
        <v>153</v>
      </c>
      <c r="F18" s="26">
        <v>3</v>
      </c>
      <c r="G18" s="26" t="s">
        <v>154</v>
      </c>
      <c r="H18" s="12">
        <v>42</v>
      </c>
      <c r="I18" s="12">
        <v>43</v>
      </c>
      <c r="J18" s="12">
        <v>10</v>
      </c>
      <c r="K18" s="12">
        <v>101.5</v>
      </c>
      <c r="L18" s="12">
        <v>-101.5</v>
      </c>
      <c r="M18" s="36">
        <v>0.90642252064544593</v>
      </c>
      <c r="N18" s="36">
        <v>7.2493523742896415E-2</v>
      </c>
      <c r="O18" s="37">
        <v>12.503496503496502</v>
      </c>
      <c r="P18" s="30">
        <v>-26.9</v>
      </c>
    </row>
    <row r="19" spans="1:16" ht="13.5" x14ac:dyDescent="0.25">
      <c r="A19" s="26">
        <v>396</v>
      </c>
      <c r="B19" s="12" t="s">
        <v>155</v>
      </c>
      <c r="C19" s="26" t="s">
        <v>152</v>
      </c>
      <c r="D19" s="26">
        <v>16</v>
      </c>
      <c r="E19" s="26" t="s">
        <v>153</v>
      </c>
      <c r="F19" s="26">
        <v>3</v>
      </c>
      <c r="G19" s="26" t="s">
        <v>154</v>
      </c>
      <c r="H19" s="12">
        <v>92</v>
      </c>
      <c r="I19" s="12">
        <v>93</v>
      </c>
      <c r="J19" s="12">
        <v>10</v>
      </c>
      <c r="K19" s="12">
        <v>102</v>
      </c>
      <c r="L19" s="12">
        <v>-102</v>
      </c>
      <c r="M19" s="36">
        <v>0.93168802628980574</v>
      </c>
      <c r="N19" s="36">
        <v>7.5446476041946223E-2</v>
      </c>
      <c r="O19" s="37">
        <v>12.348993288590604</v>
      </c>
      <c r="P19" s="30">
        <v>-27</v>
      </c>
    </row>
    <row r="20" spans="1:16" ht="13.5" x14ac:dyDescent="0.25">
      <c r="A20" s="26">
        <v>396</v>
      </c>
      <c r="B20" s="12" t="s">
        <v>155</v>
      </c>
      <c r="C20" s="26" t="s">
        <v>152</v>
      </c>
      <c r="D20" s="26">
        <v>17</v>
      </c>
      <c r="E20" s="26" t="s">
        <v>153</v>
      </c>
      <c r="F20" s="26">
        <v>1</v>
      </c>
      <c r="G20" s="26" t="s">
        <v>154</v>
      </c>
      <c r="H20" s="12">
        <v>40</v>
      </c>
      <c r="I20" s="12">
        <v>41</v>
      </c>
      <c r="J20" s="12">
        <v>10</v>
      </c>
      <c r="K20" s="12">
        <v>103.5</v>
      </c>
      <c r="L20" s="12">
        <v>-103.5</v>
      </c>
      <c r="M20" s="36">
        <v>0.40690822497805407</v>
      </c>
      <c r="N20" s="36">
        <v>3.7829370140987154E-2</v>
      </c>
      <c r="O20" s="37">
        <v>10.756410256410255</v>
      </c>
      <c r="P20" s="30">
        <v>-26.9</v>
      </c>
    </row>
    <row r="21" spans="1:16" ht="13.5" x14ac:dyDescent="0.25">
      <c r="A21" s="26">
        <v>396</v>
      </c>
      <c r="B21" s="12" t="s">
        <v>155</v>
      </c>
      <c r="C21" s="26" t="s">
        <v>152</v>
      </c>
      <c r="D21" s="26">
        <v>17</v>
      </c>
      <c r="E21" s="26" t="s">
        <v>153</v>
      </c>
      <c r="F21" s="26">
        <v>1</v>
      </c>
      <c r="G21" s="26" t="s">
        <v>154</v>
      </c>
      <c r="H21" s="12">
        <v>90</v>
      </c>
      <c r="I21" s="12">
        <v>91</v>
      </c>
      <c r="J21" s="12">
        <v>10</v>
      </c>
      <c r="K21" s="12">
        <v>104</v>
      </c>
      <c r="L21" s="12">
        <v>-104</v>
      </c>
      <c r="M21" s="36">
        <v>0.6860306701768164</v>
      </c>
      <c r="N21" s="36">
        <v>6.2057898079598946E-2</v>
      </c>
      <c r="O21" s="37">
        <v>11.054687499999998</v>
      </c>
      <c r="P21" s="30">
        <v>-26.6</v>
      </c>
    </row>
    <row r="22" spans="1:16" ht="13.5" x14ac:dyDescent="0.25">
      <c r="A22" s="26">
        <v>396</v>
      </c>
      <c r="B22" s="12" t="s">
        <v>155</v>
      </c>
      <c r="C22" s="26" t="s">
        <v>152</v>
      </c>
      <c r="D22" s="26">
        <v>17</v>
      </c>
      <c r="E22" s="26" t="s">
        <v>153</v>
      </c>
      <c r="F22" s="26">
        <v>1</v>
      </c>
      <c r="G22" s="26" t="s">
        <v>156</v>
      </c>
      <c r="H22" s="12">
        <v>137</v>
      </c>
      <c r="I22" s="12">
        <v>149</v>
      </c>
      <c r="K22" s="12">
        <v>104.47</v>
      </c>
      <c r="L22" s="12">
        <v>-104.47</v>
      </c>
      <c r="M22" s="36">
        <v>0.74</v>
      </c>
      <c r="N22" s="36"/>
      <c r="O22" s="37"/>
      <c r="P22" s="30"/>
    </row>
    <row r="23" spans="1:16" ht="13.5" x14ac:dyDescent="0.25">
      <c r="A23" s="26">
        <v>396</v>
      </c>
      <c r="B23" s="12" t="s">
        <v>155</v>
      </c>
      <c r="C23" s="26" t="s">
        <v>152</v>
      </c>
      <c r="D23" s="26">
        <v>17</v>
      </c>
      <c r="E23" s="26" t="s">
        <v>153</v>
      </c>
      <c r="F23" s="26">
        <v>2</v>
      </c>
      <c r="G23" s="26" t="s">
        <v>154</v>
      </c>
      <c r="H23" s="12">
        <v>39</v>
      </c>
      <c r="I23" s="12">
        <v>40</v>
      </c>
      <c r="J23" s="12">
        <v>10</v>
      </c>
      <c r="K23" s="12">
        <v>104.98</v>
      </c>
      <c r="L23" s="12">
        <v>-104.98</v>
      </c>
      <c r="M23" s="36">
        <v>0.84981060230450378</v>
      </c>
      <c r="N23" s="36">
        <v>6.742954604049739E-2</v>
      </c>
      <c r="O23" s="37">
        <v>12.602941176470587</v>
      </c>
      <c r="P23" s="30">
        <v>-26.8</v>
      </c>
    </row>
    <row r="24" spans="1:16" ht="13.5" x14ac:dyDescent="0.25">
      <c r="A24" s="26">
        <v>396</v>
      </c>
      <c r="B24" s="12" t="s">
        <v>155</v>
      </c>
      <c r="C24" s="26" t="s">
        <v>152</v>
      </c>
      <c r="D24" s="26">
        <v>17</v>
      </c>
      <c r="E24" s="26" t="s">
        <v>153</v>
      </c>
      <c r="F24" s="26">
        <v>2</v>
      </c>
      <c r="G24" s="26" t="s">
        <v>154</v>
      </c>
      <c r="H24" s="12">
        <v>91</v>
      </c>
      <c r="I24" s="12">
        <v>92</v>
      </c>
      <c r="J24" s="12">
        <v>10</v>
      </c>
      <c r="K24" s="12">
        <v>105.5</v>
      </c>
      <c r="L24" s="12">
        <v>-105.5</v>
      </c>
      <c r="M24" s="36">
        <v>0.92048342353876911</v>
      </c>
      <c r="N24" s="36">
        <v>8.0020950939882457E-2</v>
      </c>
      <c r="O24" s="37">
        <v>11.503030303030304</v>
      </c>
      <c r="P24" s="30">
        <v>-26.5</v>
      </c>
    </row>
    <row r="25" spans="1:16" ht="13.5" x14ac:dyDescent="0.25">
      <c r="A25" s="26">
        <v>396</v>
      </c>
      <c r="B25" s="12" t="s">
        <v>155</v>
      </c>
      <c r="C25" s="26" t="s">
        <v>152</v>
      </c>
      <c r="D25" s="26">
        <v>17</v>
      </c>
      <c r="E25" s="26" t="s">
        <v>153</v>
      </c>
      <c r="F25" s="26">
        <v>3</v>
      </c>
      <c r="G25" s="26" t="s">
        <v>154</v>
      </c>
      <c r="H25" s="12">
        <v>24</v>
      </c>
      <c r="I25" s="12">
        <v>25</v>
      </c>
      <c r="J25" s="12">
        <v>10</v>
      </c>
      <c r="K25" s="12">
        <v>106</v>
      </c>
      <c r="L25" s="12">
        <v>-106</v>
      </c>
      <c r="M25" s="36">
        <v>1.3297712673350546</v>
      </c>
      <c r="N25" s="36">
        <v>8.7550779452082214E-2</v>
      </c>
      <c r="O25" s="37">
        <v>15.18857142857143</v>
      </c>
      <c r="P25" s="30">
        <v>-26.4</v>
      </c>
    </row>
    <row r="26" spans="1:16" ht="13.5" x14ac:dyDescent="0.25">
      <c r="A26" s="26">
        <v>396</v>
      </c>
      <c r="B26" s="12" t="s">
        <v>155</v>
      </c>
      <c r="C26" s="26" t="s">
        <v>152</v>
      </c>
      <c r="D26" s="26">
        <v>18</v>
      </c>
      <c r="E26" s="26" t="s">
        <v>153</v>
      </c>
      <c r="F26" s="26">
        <v>1</v>
      </c>
      <c r="G26" s="26" t="s">
        <v>154</v>
      </c>
      <c r="H26" s="12">
        <v>10</v>
      </c>
      <c r="I26" s="12">
        <v>11</v>
      </c>
      <c r="J26" s="12">
        <v>10</v>
      </c>
      <c r="K26" s="12">
        <v>108</v>
      </c>
      <c r="L26" s="12">
        <v>-108</v>
      </c>
      <c r="M26" s="36">
        <v>1.2861406999882945</v>
      </c>
      <c r="N26" s="36">
        <v>9.6082562721916565E-2</v>
      </c>
      <c r="O26" s="37">
        <v>13.385786802030459</v>
      </c>
      <c r="P26" s="30">
        <v>-26.4</v>
      </c>
    </row>
    <row r="27" spans="1:16" ht="13.5" x14ac:dyDescent="0.25">
      <c r="A27" s="26">
        <v>396</v>
      </c>
      <c r="B27" s="12" t="s">
        <v>155</v>
      </c>
      <c r="C27" s="26" t="s">
        <v>152</v>
      </c>
      <c r="D27" s="26">
        <v>18</v>
      </c>
      <c r="E27" s="26" t="s">
        <v>153</v>
      </c>
      <c r="F27" s="26">
        <v>1</v>
      </c>
      <c r="G27" s="26" t="s">
        <v>154</v>
      </c>
      <c r="H27" s="12">
        <v>60</v>
      </c>
      <c r="I27" s="12">
        <v>61</v>
      </c>
      <c r="J27" s="12">
        <v>10</v>
      </c>
      <c r="K27" s="12">
        <v>108.5</v>
      </c>
      <c r="L27" s="12">
        <v>-108.5</v>
      </c>
      <c r="M27" s="36">
        <v>1.4877933659379174</v>
      </c>
      <c r="N27" s="36">
        <v>0.10393966478202796</v>
      </c>
      <c r="O27" s="37">
        <v>14.314009661835753</v>
      </c>
      <c r="P27" s="30">
        <v>-26.7</v>
      </c>
    </row>
    <row r="28" spans="1:16" ht="13.5" x14ac:dyDescent="0.25">
      <c r="A28" s="26">
        <v>396</v>
      </c>
      <c r="B28" s="12" t="s">
        <v>155</v>
      </c>
      <c r="C28" s="26" t="s">
        <v>152</v>
      </c>
      <c r="D28" s="26">
        <v>18</v>
      </c>
      <c r="E28" s="26" t="s">
        <v>153</v>
      </c>
      <c r="F28" s="26">
        <v>2</v>
      </c>
      <c r="G28" s="26" t="s">
        <v>154</v>
      </c>
      <c r="H28" s="12">
        <v>19</v>
      </c>
      <c r="I28" s="12">
        <v>20</v>
      </c>
      <c r="J28" s="12">
        <v>10</v>
      </c>
      <c r="K28" s="12">
        <v>109.5</v>
      </c>
      <c r="L28" s="12">
        <v>-109.5</v>
      </c>
      <c r="M28" s="36">
        <v>0.70413847892272241</v>
      </c>
      <c r="N28" s="36">
        <v>6.3160284023902238E-2</v>
      </c>
      <c r="O28" s="37">
        <v>11.148437499999996</v>
      </c>
      <c r="P28" s="30">
        <v>-26.4</v>
      </c>
    </row>
    <row r="29" spans="1:16" ht="13.5" x14ac:dyDescent="0.25">
      <c r="A29" s="26">
        <v>396</v>
      </c>
      <c r="B29" s="12" t="s">
        <v>155</v>
      </c>
      <c r="C29" s="26" t="s">
        <v>152</v>
      </c>
      <c r="D29" s="26">
        <v>18</v>
      </c>
      <c r="E29" s="26" t="s">
        <v>153</v>
      </c>
      <c r="F29" s="26">
        <v>2</v>
      </c>
      <c r="G29" s="26" t="s">
        <v>154</v>
      </c>
      <c r="H29" s="12">
        <v>119</v>
      </c>
      <c r="I29" s="12">
        <v>120</v>
      </c>
      <c r="J29" s="12">
        <v>10</v>
      </c>
      <c r="K29" s="12">
        <v>110.5</v>
      </c>
      <c r="L29" s="12">
        <v>-110.5</v>
      </c>
      <c r="M29" s="36">
        <v>1.243079749624975</v>
      </c>
      <c r="N29" s="36">
        <v>7.4272060512184032E-2</v>
      </c>
      <c r="O29" s="37">
        <v>16.736842105263161</v>
      </c>
      <c r="P29" s="30">
        <v>-20.2</v>
      </c>
    </row>
    <row r="30" spans="1:16" ht="13.5" x14ac:dyDescent="0.25">
      <c r="A30" s="26">
        <v>396</v>
      </c>
      <c r="B30" s="12" t="s">
        <v>155</v>
      </c>
      <c r="C30" s="26" t="s">
        <v>152</v>
      </c>
      <c r="D30" s="26">
        <v>19</v>
      </c>
      <c r="E30" s="26" t="s">
        <v>153</v>
      </c>
      <c r="F30" s="26">
        <v>1</v>
      </c>
      <c r="G30" s="26" t="s">
        <v>154</v>
      </c>
      <c r="H30" s="12">
        <v>20</v>
      </c>
      <c r="I30" s="12">
        <v>21</v>
      </c>
      <c r="J30" s="12">
        <v>10</v>
      </c>
      <c r="K30" s="12">
        <v>113</v>
      </c>
      <c r="L30" s="12">
        <v>-113</v>
      </c>
      <c r="M30" s="36">
        <v>0.87207431934153923</v>
      </c>
      <c r="N30" s="36">
        <v>7.6219889431666882E-2</v>
      </c>
      <c r="O30" s="37">
        <v>11.441558441558442</v>
      </c>
      <c r="P30" s="30">
        <v>-26.8</v>
      </c>
    </row>
    <row r="31" spans="1:16" ht="13.5" x14ac:dyDescent="0.25">
      <c r="A31" s="26">
        <v>396</v>
      </c>
      <c r="B31" s="12" t="s">
        <v>155</v>
      </c>
      <c r="C31" s="26" t="s">
        <v>152</v>
      </c>
      <c r="D31" s="26">
        <v>19</v>
      </c>
      <c r="E31" s="26" t="s">
        <v>153</v>
      </c>
      <c r="F31" s="26">
        <v>1</v>
      </c>
      <c r="G31" s="26" t="s">
        <v>154</v>
      </c>
      <c r="H31" s="12">
        <v>70</v>
      </c>
      <c r="I31" s="12">
        <v>71</v>
      </c>
      <c r="J31" s="12">
        <v>10</v>
      </c>
      <c r="K31" s="12">
        <v>113.5</v>
      </c>
      <c r="L31" s="12">
        <v>-113.5</v>
      </c>
      <c r="M31" s="36">
        <v>1.1983798495012083</v>
      </c>
      <c r="N31" s="36">
        <v>9.744526086293194E-2</v>
      </c>
      <c r="O31" s="37">
        <v>12.297979797979798</v>
      </c>
      <c r="P31" s="30">
        <v>-26.4</v>
      </c>
    </row>
    <row r="32" spans="1:16" ht="13.5" x14ac:dyDescent="0.25">
      <c r="A32" s="26">
        <v>396</v>
      </c>
      <c r="B32" s="12" t="s">
        <v>155</v>
      </c>
      <c r="C32" s="26" t="s">
        <v>152</v>
      </c>
      <c r="D32" s="26">
        <v>20</v>
      </c>
      <c r="E32" s="26" t="s">
        <v>153</v>
      </c>
      <c r="F32" s="26">
        <v>1</v>
      </c>
      <c r="G32" s="26" t="s">
        <v>154</v>
      </c>
      <c r="H32" s="12">
        <v>30</v>
      </c>
      <c r="I32" s="12">
        <v>31</v>
      </c>
      <c r="J32" s="12">
        <v>10</v>
      </c>
      <c r="K32" s="12">
        <v>118</v>
      </c>
      <c r="L32" s="12">
        <v>-118</v>
      </c>
      <c r="M32" s="36">
        <v>1.447717081125153</v>
      </c>
      <c r="N32" s="36">
        <v>0.10242560130452508</v>
      </c>
      <c r="O32" s="37">
        <v>14.134328358208956</v>
      </c>
      <c r="P32" s="30">
        <v>-26.7</v>
      </c>
    </row>
    <row r="33" spans="1:16" ht="13.5" x14ac:dyDescent="0.25">
      <c r="A33" s="26">
        <v>396</v>
      </c>
      <c r="B33" s="12" t="s">
        <v>155</v>
      </c>
      <c r="C33" s="26" t="s">
        <v>152</v>
      </c>
      <c r="D33" s="26">
        <v>20</v>
      </c>
      <c r="E33" s="26" t="s">
        <v>153</v>
      </c>
      <c r="F33" s="26">
        <v>1</v>
      </c>
      <c r="G33" s="26" t="s">
        <v>154</v>
      </c>
      <c r="H33" s="12">
        <v>80</v>
      </c>
      <c r="I33" s="12">
        <v>81</v>
      </c>
      <c r="J33" s="12">
        <v>10</v>
      </c>
      <c r="K33" s="12">
        <v>118.5</v>
      </c>
      <c r="L33" s="12">
        <v>-118.5</v>
      </c>
      <c r="M33" s="36">
        <v>0.43900265804345978</v>
      </c>
      <c r="N33" s="36">
        <v>3.6041267251002401E-2</v>
      </c>
      <c r="O33" s="37">
        <v>12.180555555555555</v>
      </c>
      <c r="P33" s="30">
        <v>-26.8</v>
      </c>
    </row>
    <row r="34" spans="1:16" ht="13.5" x14ac:dyDescent="0.25">
      <c r="A34" s="26">
        <v>396</v>
      </c>
      <c r="B34" s="12" t="s">
        <v>155</v>
      </c>
      <c r="C34" s="26" t="s">
        <v>152</v>
      </c>
      <c r="D34" s="26">
        <v>20</v>
      </c>
      <c r="E34" s="26" t="s">
        <v>153</v>
      </c>
      <c r="F34" s="26">
        <v>1</v>
      </c>
      <c r="G34" s="26" t="s">
        <v>156</v>
      </c>
      <c r="H34" s="12">
        <v>110</v>
      </c>
      <c r="I34" s="12">
        <v>120</v>
      </c>
      <c r="K34" s="12">
        <v>118.8</v>
      </c>
      <c r="L34" s="12">
        <v>-118.8</v>
      </c>
      <c r="M34" s="36">
        <v>0.99</v>
      </c>
      <c r="N34" s="36"/>
      <c r="O34" s="37"/>
      <c r="P34" s="30"/>
    </row>
    <row r="35" spans="1:16" ht="13.5" x14ac:dyDescent="0.25">
      <c r="A35" s="26">
        <v>396</v>
      </c>
      <c r="B35" s="12" t="s">
        <v>155</v>
      </c>
      <c r="C35" s="26" t="s">
        <v>152</v>
      </c>
      <c r="D35" s="26">
        <v>20</v>
      </c>
      <c r="E35" s="26" t="s">
        <v>153</v>
      </c>
      <c r="F35" s="26">
        <v>2</v>
      </c>
      <c r="G35" s="26" t="s">
        <v>154</v>
      </c>
      <c r="H35" s="12">
        <v>15</v>
      </c>
      <c r="I35" s="12">
        <v>16</v>
      </c>
      <c r="J35" s="12">
        <v>10</v>
      </c>
      <c r="K35" s="12">
        <v>119.05</v>
      </c>
      <c r="L35" s="12">
        <v>-119.05</v>
      </c>
      <c r="M35" s="36">
        <v>0.8915702037237917</v>
      </c>
      <c r="N35" s="36">
        <v>7.0830299518056777E-2</v>
      </c>
      <c r="O35" s="37">
        <v>12.587412587412588</v>
      </c>
      <c r="P35" s="30">
        <v>-26.8</v>
      </c>
    </row>
    <row r="36" spans="1:16" ht="13.5" x14ac:dyDescent="0.25">
      <c r="A36" s="26">
        <v>396</v>
      </c>
      <c r="B36" s="12" t="s">
        <v>155</v>
      </c>
      <c r="C36" s="26" t="s">
        <v>152</v>
      </c>
      <c r="D36" s="26">
        <v>20</v>
      </c>
      <c r="E36" s="26" t="s">
        <v>153</v>
      </c>
      <c r="F36" s="26">
        <v>2</v>
      </c>
      <c r="G36" s="26" t="s">
        <v>154</v>
      </c>
      <c r="H36" s="12">
        <v>111</v>
      </c>
      <c r="I36" s="12">
        <v>112</v>
      </c>
      <c r="J36" s="12">
        <v>10</v>
      </c>
      <c r="K36" s="12">
        <v>120.01</v>
      </c>
      <c r="L36" s="12">
        <v>-120.01</v>
      </c>
      <c r="M36" s="36">
        <v>1.3514234056063714</v>
      </c>
      <c r="N36" s="36">
        <v>9.4037353187817793E-2</v>
      </c>
      <c r="O36" s="37">
        <v>14.371134020618559</v>
      </c>
      <c r="P36" s="30">
        <v>-26.9</v>
      </c>
    </row>
    <row r="37" spans="1:16" ht="13.5" x14ac:dyDescent="0.25">
      <c r="A37" s="26">
        <v>396</v>
      </c>
      <c r="B37" s="12" t="s">
        <v>155</v>
      </c>
      <c r="C37" s="26" t="s">
        <v>152</v>
      </c>
      <c r="D37" s="26">
        <v>22</v>
      </c>
      <c r="E37" s="26" t="s">
        <v>153</v>
      </c>
      <c r="F37" s="26">
        <v>1</v>
      </c>
      <c r="G37" s="26" t="s">
        <v>154</v>
      </c>
      <c r="H37" s="12">
        <v>60</v>
      </c>
      <c r="I37" s="12">
        <v>61</v>
      </c>
      <c r="J37" s="12">
        <v>10</v>
      </c>
      <c r="K37" s="12">
        <v>128</v>
      </c>
      <c r="L37" s="12">
        <v>-128</v>
      </c>
      <c r="M37" s="36">
        <v>1.4244205953999822</v>
      </c>
      <c r="N37" s="36">
        <v>0.10370094993983386</v>
      </c>
      <c r="O37" s="37">
        <v>13.735849056603774</v>
      </c>
      <c r="P37" s="30">
        <v>-26.8</v>
      </c>
    </row>
    <row r="38" spans="1:16" ht="13.5" x14ac:dyDescent="0.25">
      <c r="A38" s="26">
        <v>396</v>
      </c>
      <c r="B38" s="12" t="s">
        <v>155</v>
      </c>
      <c r="C38" s="26" t="s">
        <v>152</v>
      </c>
      <c r="D38" s="26">
        <v>22</v>
      </c>
      <c r="E38" s="26" t="s">
        <v>153</v>
      </c>
      <c r="F38" s="26">
        <v>1</v>
      </c>
      <c r="G38" s="26" t="s">
        <v>156</v>
      </c>
      <c r="H38" s="12">
        <v>86</v>
      </c>
      <c r="I38" s="12">
        <v>96</v>
      </c>
      <c r="K38" s="12">
        <v>128.26</v>
      </c>
      <c r="L38" s="12">
        <v>-128.26</v>
      </c>
      <c r="M38" s="36">
        <v>1.28</v>
      </c>
      <c r="N38" s="36"/>
      <c r="O38" s="37"/>
      <c r="P38" s="30"/>
    </row>
    <row r="39" spans="1:16" ht="13.5" x14ac:dyDescent="0.25">
      <c r="A39" s="26">
        <v>396</v>
      </c>
      <c r="B39" s="12" t="s">
        <v>155</v>
      </c>
      <c r="C39" s="26" t="s">
        <v>152</v>
      </c>
      <c r="D39" s="26">
        <v>22</v>
      </c>
      <c r="E39" s="26" t="s">
        <v>153</v>
      </c>
      <c r="F39" s="26">
        <v>2</v>
      </c>
      <c r="G39" s="26" t="s">
        <v>154</v>
      </c>
      <c r="H39" s="12">
        <v>14</v>
      </c>
      <c r="I39" s="12">
        <v>15</v>
      </c>
      <c r="J39" s="12">
        <v>10</v>
      </c>
      <c r="K39" s="12">
        <v>128.5</v>
      </c>
      <c r="L39" s="12">
        <v>-128.5</v>
      </c>
      <c r="M39" s="36">
        <v>1.3264923647586273</v>
      </c>
      <c r="N39" s="36">
        <v>9.2976162080329466E-2</v>
      </c>
      <c r="O39" s="37">
        <v>14.267015706806284</v>
      </c>
      <c r="P39" s="30">
        <v>-26.9</v>
      </c>
    </row>
    <row r="40" spans="1:16" ht="13.5" x14ac:dyDescent="0.25">
      <c r="A40" s="26">
        <v>396</v>
      </c>
      <c r="B40" s="12" t="s">
        <v>155</v>
      </c>
      <c r="C40" s="26" t="s">
        <v>152</v>
      </c>
      <c r="D40" s="26">
        <v>22</v>
      </c>
      <c r="E40" s="26" t="s">
        <v>153</v>
      </c>
      <c r="F40" s="26">
        <v>2</v>
      </c>
      <c r="G40" s="26" t="s">
        <v>154</v>
      </c>
      <c r="H40" s="12">
        <v>64</v>
      </c>
      <c r="I40" s="12">
        <v>65</v>
      </c>
      <c r="J40" s="12">
        <v>10</v>
      </c>
      <c r="K40" s="12">
        <v>129</v>
      </c>
      <c r="L40" s="12">
        <v>-129</v>
      </c>
      <c r="M40" s="36">
        <v>0.77309018372916027</v>
      </c>
      <c r="N40" s="36">
        <v>6.3285051058379199E-2</v>
      </c>
      <c r="O40" s="37">
        <v>12.215999999999999</v>
      </c>
      <c r="P40" s="30">
        <v>-26.5</v>
      </c>
    </row>
    <row r="41" spans="1:16" ht="13.5" x14ac:dyDescent="0.25">
      <c r="A41" s="26">
        <v>396</v>
      </c>
      <c r="B41" s="12" t="s">
        <v>155</v>
      </c>
      <c r="C41" s="26" t="s">
        <v>152</v>
      </c>
      <c r="D41" s="26">
        <v>23</v>
      </c>
      <c r="E41" s="26" t="s">
        <v>153</v>
      </c>
      <c r="F41" s="26">
        <v>1</v>
      </c>
      <c r="G41" s="26" t="s">
        <v>154</v>
      </c>
      <c r="H41" s="12">
        <v>20</v>
      </c>
      <c r="I41" s="12">
        <v>21</v>
      </c>
      <c r="J41" s="12">
        <v>10</v>
      </c>
      <c r="K41" s="12">
        <v>132.5</v>
      </c>
      <c r="L41" s="12">
        <v>-132.5</v>
      </c>
      <c r="M41" s="36">
        <v>1.5948833372373687</v>
      </c>
      <c r="N41" s="36">
        <v>0.10642740021794701</v>
      </c>
      <c r="O41" s="37">
        <v>14.985645933014355</v>
      </c>
      <c r="P41" s="30">
        <v>-27</v>
      </c>
    </row>
    <row r="42" spans="1:16" ht="13.5" x14ac:dyDescent="0.25">
      <c r="A42" s="26">
        <v>396</v>
      </c>
      <c r="B42" s="12" t="s">
        <v>155</v>
      </c>
      <c r="C42" s="26" t="s">
        <v>152</v>
      </c>
      <c r="D42" s="26">
        <v>23</v>
      </c>
      <c r="E42" s="26" t="s">
        <v>153</v>
      </c>
      <c r="F42" s="26">
        <v>1</v>
      </c>
      <c r="G42" s="26" t="s">
        <v>154</v>
      </c>
      <c r="H42" s="12">
        <v>120</v>
      </c>
      <c r="I42" s="12">
        <v>121</v>
      </c>
      <c r="J42" s="12">
        <v>10</v>
      </c>
      <c r="K42" s="12">
        <v>133.5</v>
      </c>
      <c r="L42" s="12">
        <v>-133.5</v>
      </c>
      <c r="M42" s="36">
        <v>1.0206746900805688</v>
      </c>
      <c r="N42" s="36">
        <v>8.1874987442486585E-2</v>
      </c>
      <c r="O42" s="37">
        <v>12.466257668711654</v>
      </c>
      <c r="P42" s="30">
        <v>-27</v>
      </c>
    </row>
    <row r="43" spans="1:16" ht="13.5" x14ac:dyDescent="0.25">
      <c r="A43" s="26">
        <v>396</v>
      </c>
      <c r="B43" s="12" t="s">
        <v>155</v>
      </c>
      <c r="C43" s="26" t="s">
        <v>152</v>
      </c>
      <c r="D43" s="26">
        <v>23</v>
      </c>
      <c r="E43" s="26" t="s">
        <v>153</v>
      </c>
      <c r="F43" s="26">
        <v>2</v>
      </c>
      <c r="G43" s="26" t="s">
        <v>154</v>
      </c>
      <c r="H43" s="12">
        <v>22</v>
      </c>
      <c r="I43" s="12">
        <v>23</v>
      </c>
      <c r="J43" s="12">
        <v>10</v>
      </c>
      <c r="K43" s="12">
        <v>134</v>
      </c>
      <c r="L43" s="12">
        <v>-134</v>
      </c>
      <c r="M43" s="36">
        <v>1.29496842845567</v>
      </c>
      <c r="N43" s="36">
        <v>9.0714041820192548E-2</v>
      </c>
      <c r="O43" s="37">
        <v>14.275280898876403</v>
      </c>
      <c r="P43" s="30">
        <v>-26.9</v>
      </c>
    </row>
    <row r="44" spans="1:16" ht="13.5" x14ac:dyDescent="0.25">
      <c r="A44" s="26">
        <v>396</v>
      </c>
      <c r="B44" s="12" t="s">
        <v>155</v>
      </c>
      <c r="C44" s="26" t="s">
        <v>152</v>
      </c>
      <c r="D44" s="26">
        <v>23</v>
      </c>
      <c r="E44" s="26" t="s">
        <v>153</v>
      </c>
      <c r="F44" s="26">
        <v>2</v>
      </c>
      <c r="G44" s="26" t="s">
        <v>154</v>
      </c>
      <c r="H44" s="12">
        <v>72</v>
      </c>
      <c r="I44" s="12">
        <v>73</v>
      </c>
      <c r="J44" s="12">
        <v>10</v>
      </c>
      <c r="K44" s="12">
        <v>134.5</v>
      </c>
      <c r="L44" s="12">
        <v>-134.5</v>
      </c>
      <c r="M44" s="36">
        <v>1.3820585090873747</v>
      </c>
      <c r="N44" s="36">
        <v>9.0387792788414814E-2</v>
      </c>
      <c r="O44" s="37">
        <v>15.290322580645158</v>
      </c>
      <c r="P44" s="30">
        <v>-26.7</v>
      </c>
    </row>
    <row r="45" spans="1:16" ht="13.5" x14ac:dyDescent="0.25">
      <c r="A45" s="26">
        <v>396</v>
      </c>
      <c r="B45" s="12" t="s">
        <v>155</v>
      </c>
      <c r="C45" s="26" t="s">
        <v>152</v>
      </c>
      <c r="D45" s="26">
        <v>24</v>
      </c>
      <c r="E45" s="26" t="s">
        <v>153</v>
      </c>
      <c r="F45" s="26">
        <v>1</v>
      </c>
      <c r="G45" s="26" t="s">
        <v>154</v>
      </c>
      <c r="H45" s="12">
        <v>40</v>
      </c>
      <c r="I45" s="12">
        <v>41</v>
      </c>
      <c r="J45" s="12">
        <v>10</v>
      </c>
      <c r="K45" s="12">
        <v>137.5</v>
      </c>
      <c r="L45" s="12">
        <v>-137.5</v>
      </c>
      <c r="M45" s="36">
        <v>1.0324542008843969</v>
      </c>
      <c r="N45" s="36">
        <v>7.7976942514213526E-2</v>
      </c>
      <c r="O45" s="37">
        <v>13.240506329113925</v>
      </c>
      <c r="P45" s="30">
        <v>-27.1</v>
      </c>
    </row>
    <row r="46" spans="1:16" ht="13.5" x14ac:dyDescent="0.25">
      <c r="A46" s="26">
        <v>396</v>
      </c>
      <c r="B46" s="12" t="s">
        <v>155</v>
      </c>
      <c r="C46" s="26" t="s">
        <v>152</v>
      </c>
      <c r="D46" s="26">
        <v>24</v>
      </c>
      <c r="E46" s="26" t="s">
        <v>153</v>
      </c>
      <c r="F46" s="26">
        <v>1</v>
      </c>
      <c r="G46" s="26" t="s">
        <v>154</v>
      </c>
      <c r="H46" s="12">
        <v>90</v>
      </c>
      <c r="I46" s="12">
        <v>91</v>
      </c>
      <c r="J46" s="12">
        <v>10</v>
      </c>
      <c r="K46" s="12">
        <v>138</v>
      </c>
      <c r="L46" s="12">
        <v>-138</v>
      </c>
      <c r="M46" s="36">
        <v>0.67447288262985094</v>
      </c>
      <c r="N46" s="36">
        <v>4.5986787452035299E-2</v>
      </c>
      <c r="O46" s="37">
        <v>14.666666666666664</v>
      </c>
      <c r="P46" s="30">
        <v>-26.9</v>
      </c>
    </row>
    <row r="47" spans="1:16" ht="13.5" x14ac:dyDescent="0.25">
      <c r="A47" s="26">
        <v>396</v>
      </c>
      <c r="B47" s="12" t="s">
        <v>155</v>
      </c>
      <c r="C47" s="26" t="s">
        <v>152</v>
      </c>
      <c r="D47" s="26">
        <v>24</v>
      </c>
      <c r="E47" s="26" t="s">
        <v>153</v>
      </c>
      <c r="F47" s="26">
        <v>1</v>
      </c>
      <c r="G47" s="26" t="s">
        <v>156</v>
      </c>
      <c r="H47" s="12">
        <v>136</v>
      </c>
      <c r="I47" s="12">
        <v>150</v>
      </c>
      <c r="K47" s="12">
        <v>138.46</v>
      </c>
      <c r="L47" s="12">
        <v>-138.46</v>
      </c>
      <c r="M47" s="36">
        <v>0.9644893858845095</v>
      </c>
      <c r="N47" s="36"/>
      <c r="O47" s="37"/>
      <c r="P47" s="30"/>
    </row>
    <row r="48" spans="1:16" ht="13.5" x14ac:dyDescent="0.25">
      <c r="A48" s="26">
        <v>396</v>
      </c>
      <c r="B48" s="12" t="s">
        <v>155</v>
      </c>
      <c r="C48" s="26" t="s">
        <v>152</v>
      </c>
      <c r="D48" s="26">
        <v>24</v>
      </c>
      <c r="E48" s="26" t="s">
        <v>153</v>
      </c>
      <c r="F48" s="26">
        <v>2</v>
      </c>
      <c r="G48" s="26" t="s">
        <v>154</v>
      </c>
      <c r="H48" s="12">
        <v>44</v>
      </c>
      <c r="I48" s="12">
        <v>45</v>
      </c>
      <c r="J48" s="12">
        <v>10</v>
      </c>
      <c r="K48" s="12">
        <v>139.04</v>
      </c>
      <c r="L48" s="12">
        <v>-139.04</v>
      </c>
      <c r="M48" s="36">
        <v>1.0768943917839557</v>
      </c>
      <c r="N48" s="36">
        <v>8.4659924108425169E-2</v>
      </c>
      <c r="O48" s="37">
        <v>12.720238095238093</v>
      </c>
      <c r="P48" s="30">
        <v>-27</v>
      </c>
    </row>
    <row r="49" spans="1:16" ht="13.5" x14ac:dyDescent="0.25">
      <c r="A49" s="26">
        <v>396</v>
      </c>
      <c r="B49" s="12" t="s">
        <v>155</v>
      </c>
      <c r="C49" s="26" t="s">
        <v>152</v>
      </c>
      <c r="D49" s="26">
        <v>24</v>
      </c>
      <c r="E49" s="26" t="s">
        <v>153</v>
      </c>
      <c r="F49" s="26">
        <v>2</v>
      </c>
      <c r="G49" s="26" t="s">
        <v>154</v>
      </c>
      <c r="H49" s="12">
        <v>92</v>
      </c>
      <c r="I49" s="12">
        <v>93</v>
      </c>
      <c r="J49" s="12">
        <v>10</v>
      </c>
      <c r="K49" s="12">
        <v>139.52000000000001</v>
      </c>
      <c r="L49" s="12">
        <v>-139.52000000000001</v>
      </c>
      <c r="M49" s="36">
        <v>1.2781271086163564</v>
      </c>
      <c r="N49" s="36">
        <v>8.3611222484084549E-2</v>
      </c>
      <c r="O49" s="37">
        <v>15.286549707602335</v>
      </c>
      <c r="P49" s="30">
        <v>-27</v>
      </c>
    </row>
    <row r="50" spans="1:16" ht="13.5" x14ac:dyDescent="0.25">
      <c r="A50" s="26">
        <v>396</v>
      </c>
      <c r="B50" s="12" t="s">
        <v>155</v>
      </c>
      <c r="C50" s="26" t="s">
        <v>152</v>
      </c>
      <c r="D50" s="26">
        <v>25</v>
      </c>
      <c r="E50" s="26" t="s">
        <v>153</v>
      </c>
      <c r="F50" s="26">
        <v>1</v>
      </c>
      <c r="G50" s="26" t="s">
        <v>154</v>
      </c>
      <c r="H50" s="12">
        <v>0</v>
      </c>
      <c r="I50" s="12">
        <v>1</v>
      </c>
      <c r="J50" s="12">
        <v>10</v>
      </c>
      <c r="K50" s="12">
        <v>142</v>
      </c>
      <c r="L50" s="12">
        <v>-142</v>
      </c>
      <c r="M50" s="36">
        <v>1.4611908907025188</v>
      </c>
      <c r="N50" s="36">
        <v>0.12126274265127657</v>
      </c>
      <c r="O50" s="37">
        <v>12.049792531120328</v>
      </c>
      <c r="P50" s="30">
        <v>-27.4</v>
      </c>
    </row>
    <row r="51" spans="1:16" ht="13.5" x14ac:dyDescent="0.25">
      <c r="A51" s="26">
        <v>396</v>
      </c>
      <c r="B51" s="12" t="s">
        <v>155</v>
      </c>
      <c r="C51" s="26" t="s">
        <v>152</v>
      </c>
      <c r="D51" s="26">
        <v>25</v>
      </c>
      <c r="E51" s="26" t="s">
        <v>153</v>
      </c>
      <c r="F51" s="26">
        <v>2</v>
      </c>
      <c r="G51" s="26" t="s">
        <v>154</v>
      </c>
      <c r="H51" s="12">
        <v>0</v>
      </c>
      <c r="I51" s="12">
        <v>1</v>
      </c>
      <c r="J51" s="12">
        <v>10</v>
      </c>
      <c r="K51" s="12">
        <v>143.5</v>
      </c>
      <c r="L51" s="12">
        <v>-143.5</v>
      </c>
      <c r="M51" s="36">
        <v>1.297633412479078</v>
      </c>
      <c r="N51" s="36">
        <v>9.3904480168152255E-2</v>
      </c>
      <c r="O51" s="37">
        <v>13.818652849740932</v>
      </c>
      <c r="P51" s="30">
        <v>-26.7</v>
      </c>
    </row>
    <row r="52" spans="1:16" ht="13.5" x14ac:dyDescent="0.25">
      <c r="A52" s="26">
        <v>396</v>
      </c>
      <c r="B52" s="12" t="s">
        <v>155</v>
      </c>
      <c r="C52" s="26" t="s">
        <v>152</v>
      </c>
      <c r="D52" s="26">
        <v>25</v>
      </c>
      <c r="E52" s="26" t="s">
        <v>153</v>
      </c>
      <c r="F52" s="26">
        <v>2</v>
      </c>
      <c r="G52" s="26" t="s">
        <v>154</v>
      </c>
      <c r="H52" s="12">
        <v>52</v>
      </c>
      <c r="I52" s="12">
        <v>54</v>
      </c>
      <c r="J52" s="12">
        <v>5</v>
      </c>
      <c r="K52" s="12">
        <v>144.02000000000001</v>
      </c>
      <c r="L52" s="12">
        <v>-144.02000000000001</v>
      </c>
      <c r="M52" s="36">
        <v>1.29</v>
      </c>
      <c r="N52" s="36"/>
      <c r="P52" s="30">
        <v>-26.23</v>
      </c>
    </row>
    <row r="53" spans="1:16" ht="13.5" x14ac:dyDescent="0.25">
      <c r="B53" s="12" t="s">
        <v>155</v>
      </c>
      <c r="M53" s="36"/>
      <c r="N53" s="36"/>
      <c r="P53" s="30"/>
    </row>
    <row r="54" spans="1:16" ht="13.5" x14ac:dyDescent="0.25">
      <c r="A54" s="26">
        <v>396</v>
      </c>
      <c r="B54" s="12" t="s">
        <v>155</v>
      </c>
      <c r="C54" s="26" t="s">
        <v>152</v>
      </c>
      <c r="D54" s="26">
        <v>27</v>
      </c>
      <c r="E54" s="26" t="s">
        <v>153</v>
      </c>
      <c r="F54" s="26">
        <v>1</v>
      </c>
      <c r="G54" s="26" t="s">
        <v>156</v>
      </c>
      <c r="H54" s="12">
        <v>131</v>
      </c>
      <c r="I54" s="12">
        <v>141</v>
      </c>
      <c r="K54" s="12">
        <v>153.11000000000001</v>
      </c>
      <c r="L54" s="12">
        <v>-153.11000000000001</v>
      </c>
      <c r="M54" s="36">
        <v>1.31</v>
      </c>
      <c r="N54" s="36"/>
      <c r="P54" s="30">
        <v>-26.51</v>
      </c>
    </row>
    <row r="55" spans="1:16" ht="13.5" x14ac:dyDescent="0.25">
      <c r="A55" s="26">
        <v>396</v>
      </c>
      <c r="B55" s="12" t="s">
        <v>155</v>
      </c>
      <c r="C55" s="26" t="s">
        <v>152</v>
      </c>
      <c r="D55" s="26">
        <v>28</v>
      </c>
      <c r="E55" s="26" t="s">
        <v>153</v>
      </c>
      <c r="F55" s="26">
        <v>2</v>
      </c>
      <c r="G55" s="26" t="s">
        <v>154</v>
      </c>
      <c r="H55" s="12">
        <v>44</v>
      </c>
      <c r="I55" s="12">
        <v>45</v>
      </c>
      <c r="J55" s="12">
        <v>5</v>
      </c>
      <c r="K55" s="12">
        <v>158.55000000000001</v>
      </c>
      <c r="L55" s="12">
        <v>-158.55000000000001</v>
      </c>
      <c r="M55" s="36">
        <v>2.54</v>
      </c>
      <c r="N55" s="36"/>
      <c r="P55" s="30">
        <v>-27.17</v>
      </c>
    </row>
    <row r="56" spans="1:16" ht="13.5" x14ac:dyDescent="0.25">
      <c r="A56" s="26">
        <v>396</v>
      </c>
      <c r="B56" s="12" t="s">
        <v>155</v>
      </c>
      <c r="C56" s="26" t="s">
        <v>152</v>
      </c>
      <c r="D56" s="26">
        <v>28</v>
      </c>
      <c r="E56" s="26" t="s">
        <v>153</v>
      </c>
      <c r="F56" s="26">
        <v>4</v>
      </c>
      <c r="G56" s="26" t="s">
        <v>157</v>
      </c>
      <c r="H56" s="12">
        <v>0</v>
      </c>
      <c r="I56" s="12">
        <v>5</v>
      </c>
      <c r="J56" s="12">
        <v>5</v>
      </c>
      <c r="K56" s="12">
        <v>160.41999999999999</v>
      </c>
      <c r="L56" s="12">
        <v>-160.41999999999999</v>
      </c>
      <c r="M56" s="36">
        <v>1.84</v>
      </c>
      <c r="N56" s="36"/>
      <c r="P56" s="30">
        <v>-26.61</v>
      </c>
    </row>
    <row r="57" spans="1:16" ht="13.5" x14ac:dyDescent="0.25">
      <c r="A57" s="26">
        <v>396</v>
      </c>
      <c r="B57" s="12" t="s">
        <v>155</v>
      </c>
      <c r="C57" s="26" t="s">
        <v>152</v>
      </c>
      <c r="D57" s="26">
        <v>29</v>
      </c>
      <c r="E57" s="26" t="s">
        <v>153</v>
      </c>
      <c r="F57" s="26">
        <v>2</v>
      </c>
      <c r="G57" s="26" t="s">
        <v>156</v>
      </c>
      <c r="H57" s="12">
        <v>141</v>
      </c>
      <c r="I57" s="12">
        <v>151</v>
      </c>
      <c r="K57" s="12">
        <v>164.41</v>
      </c>
      <c r="L57" s="12">
        <v>-164.41</v>
      </c>
      <c r="M57" s="36">
        <v>1.17</v>
      </c>
      <c r="N57" s="36"/>
      <c r="P57" s="30">
        <v>-26.09</v>
      </c>
    </row>
    <row r="58" spans="1:16" ht="13.5" x14ac:dyDescent="0.25">
      <c r="A58" s="26">
        <v>396</v>
      </c>
      <c r="B58" s="12" t="s">
        <v>155</v>
      </c>
      <c r="C58" s="26" t="s">
        <v>152</v>
      </c>
      <c r="D58" s="26">
        <v>30</v>
      </c>
      <c r="E58" s="26" t="s">
        <v>153</v>
      </c>
      <c r="F58" s="26">
        <v>4</v>
      </c>
      <c r="G58" s="26" t="s">
        <v>157</v>
      </c>
      <c r="H58" s="12">
        <v>0</v>
      </c>
      <c r="I58" s="12">
        <v>5</v>
      </c>
      <c r="J58" s="12">
        <v>5</v>
      </c>
      <c r="K58" s="12">
        <v>170.11</v>
      </c>
      <c r="L58" s="12">
        <v>-170.11</v>
      </c>
      <c r="M58" s="36">
        <v>1.1200000000000001</v>
      </c>
      <c r="N58" s="36"/>
      <c r="P58" s="30">
        <v>-26.23</v>
      </c>
    </row>
    <row r="59" spans="1:16" ht="13.5" x14ac:dyDescent="0.25">
      <c r="A59" s="26">
        <v>396</v>
      </c>
      <c r="B59" s="12" t="s">
        <v>155</v>
      </c>
      <c r="C59" s="26" t="s">
        <v>152</v>
      </c>
      <c r="D59" s="26">
        <v>31</v>
      </c>
      <c r="E59" s="26" t="s">
        <v>153</v>
      </c>
      <c r="F59" s="26">
        <v>1</v>
      </c>
      <c r="G59" s="26" t="s">
        <v>156</v>
      </c>
      <c r="H59" s="12">
        <v>140</v>
      </c>
      <c r="I59" s="12">
        <v>150</v>
      </c>
      <c r="K59" s="12">
        <v>172.6</v>
      </c>
      <c r="L59" s="12">
        <v>-172.6</v>
      </c>
      <c r="M59" s="36">
        <v>1.824135847628658</v>
      </c>
      <c r="N59" s="36"/>
      <c r="P59" s="30">
        <v>-26.808827291194355</v>
      </c>
    </row>
    <row r="60" spans="1:16" ht="13.5" x14ac:dyDescent="0.25">
      <c r="A60" s="26">
        <v>396</v>
      </c>
      <c r="B60" s="12" t="s">
        <v>155</v>
      </c>
      <c r="C60" s="26" t="s">
        <v>152</v>
      </c>
      <c r="D60" s="26">
        <v>31</v>
      </c>
      <c r="E60" s="26" t="s">
        <v>153</v>
      </c>
      <c r="F60" s="26">
        <v>3</v>
      </c>
      <c r="G60" s="26" t="s">
        <v>157</v>
      </c>
      <c r="H60" s="12">
        <v>0</v>
      </c>
      <c r="I60" s="12">
        <v>5</v>
      </c>
      <c r="J60" s="12">
        <v>5</v>
      </c>
      <c r="K60" s="12">
        <v>173.65</v>
      </c>
      <c r="L60" s="12">
        <v>-173.65</v>
      </c>
      <c r="M60" s="36">
        <v>1.1742939890710384</v>
      </c>
      <c r="N60" s="36"/>
      <c r="P60" s="30">
        <v>-26.435969024348854</v>
      </c>
    </row>
    <row r="61" spans="1:16" ht="13.5" x14ac:dyDescent="0.25">
      <c r="A61" s="26">
        <v>396</v>
      </c>
      <c r="B61" s="12" t="s">
        <v>155</v>
      </c>
      <c r="C61" s="26" t="s">
        <v>152</v>
      </c>
      <c r="D61" s="26">
        <v>32</v>
      </c>
      <c r="E61" s="26" t="s">
        <v>153</v>
      </c>
      <c r="F61" s="26">
        <v>3</v>
      </c>
      <c r="G61" s="26" t="s">
        <v>157</v>
      </c>
      <c r="H61" s="12">
        <v>0</v>
      </c>
      <c r="I61" s="12">
        <v>5</v>
      </c>
      <c r="J61" s="12">
        <v>5</v>
      </c>
      <c r="K61" s="12">
        <v>177.77</v>
      </c>
      <c r="L61" s="12">
        <v>-177.77</v>
      </c>
      <c r="M61" s="36">
        <v>1.4762706084280302</v>
      </c>
      <c r="N61" s="36"/>
      <c r="P61" s="30">
        <v>-26.507798288876806</v>
      </c>
    </row>
    <row r="62" spans="1:16" ht="13.5" x14ac:dyDescent="0.25">
      <c r="A62" s="26">
        <v>396</v>
      </c>
      <c r="B62" s="12" t="s">
        <v>155</v>
      </c>
      <c r="C62" s="26" t="s">
        <v>152</v>
      </c>
      <c r="D62" s="26">
        <v>33</v>
      </c>
      <c r="E62" s="26" t="s">
        <v>153</v>
      </c>
      <c r="F62" s="26">
        <v>2</v>
      </c>
      <c r="G62" s="26" t="s">
        <v>157</v>
      </c>
      <c r="H62" s="12">
        <v>0</v>
      </c>
      <c r="I62" s="12">
        <v>5</v>
      </c>
      <c r="J62" s="12">
        <v>5</v>
      </c>
      <c r="K62" s="12">
        <v>182.33</v>
      </c>
      <c r="L62" s="12">
        <v>-182.33</v>
      </c>
      <c r="M62" s="36">
        <v>1.24563402200489</v>
      </c>
      <c r="N62" s="36"/>
      <c r="P62" s="30">
        <v>-26.298277721377751</v>
      </c>
    </row>
    <row r="63" spans="1:16" ht="13.5" x14ac:dyDescent="0.25">
      <c r="A63" s="26">
        <v>396</v>
      </c>
      <c r="B63" s="12" t="s">
        <v>155</v>
      </c>
      <c r="C63" s="26" t="s">
        <v>152</v>
      </c>
      <c r="D63" s="26">
        <v>34</v>
      </c>
      <c r="E63" s="26" t="s">
        <v>153</v>
      </c>
      <c r="F63" s="26">
        <v>1</v>
      </c>
      <c r="G63" s="26" t="s">
        <v>156</v>
      </c>
      <c r="H63" s="12">
        <v>140</v>
      </c>
      <c r="I63" s="12">
        <v>150</v>
      </c>
      <c r="K63" s="12">
        <v>187.1</v>
      </c>
      <c r="L63" s="12">
        <v>-187.1</v>
      </c>
      <c r="M63" s="36">
        <v>1.3391301876955164</v>
      </c>
      <c r="N63" s="36"/>
      <c r="P63" s="30">
        <v>-26.352418949611138</v>
      </c>
    </row>
    <row r="64" spans="1:16" ht="13.5" x14ac:dyDescent="0.25">
      <c r="A64" s="26">
        <v>396</v>
      </c>
      <c r="B64" s="12" t="s">
        <v>155</v>
      </c>
      <c r="C64" s="26" t="s">
        <v>152</v>
      </c>
      <c r="D64" s="26">
        <v>34</v>
      </c>
      <c r="E64" s="26" t="s">
        <v>153</v>
      </c>
      <c r="F64" s="26">
        <v>3</v>
      </c>
      <c r="G64" s="26" t="s">
        <v>157</v>
      </c>
      <c r="H64" s="12">
        <v>0</v>
      </c>
      <c r="I64" s="12">
        <v>5</v>
      </c>
      <c r="J64" s="12">
        <v>5</v>
      </c>
      <c r="K64" s="12">
        <v>188.53</v>
      </c>
      <c r="L64" s="12">
        <v>-188.53</v>
      </c>
      <c r="M64" s="36">
        <v>1.2986619337979093</v>
      </c>
      <c r="N64" s="36"/>
      <c r="P64" s="30">
        <v>-26.308296819866644</v>
      </c>
    </row>
    <row r="65" spans="1:16" ht="13.5" x14ac:dyDescent="0.25">
      <c r="A65" s="26">
        <v>396</v>
      </c>
      <c r="B65" s="12" t="s">
        <v>155</v>
      </c>
      <c r="C65" s="26" t="s">
        <v>152</v>
      </c>
      <c r="D65" s="26">
        <v>35</v>
      </c>
      <c r="E65" s="26" t="s">
        <v>153</v>
      </c>
      <c r="F65" s="26">
        <v>1</v>
      </c>
      <c r="G65" s="26" t="s">
        <v>154</v>
      </c>
      <c r="H65" s="12">
        <v>66</v>
      </c>
      <c r="I65" s="12">
        <v>67</v>
      </c>
      <c r="J65" s="12">
        <v>5</v>
      </c>
      <c r="K65" s="12">
        <v>191.36</v>
      </c>
      <c r="L65" s="12">
        <v>-191.36</v>
      </c>
      <c r="M65" s="36">
        <v>1.387911969976297</v>
      </c>
      <c r="N65" s="36"/>
      <c r="P65" s="30">
        <v>-26.639788193066092</v>
      </c>
    </row>
    <row r="66" spans="1:16" ht="13.5" x14ac:dyDescent="0.25">
      <c r="A66" s="26">
        <v>396</v>
      </c>
      <c r="B66" s="12" t="s">
        <v>155</v>
      </c>
      <c r="C66" s="26" t="s">
        <v>152</v>
      </c>
      <c r="D66" s="26">
        <v>35</v>
      </c>
      <c r="E66" s="26" t="s">
        <v>153</v>
      </c>
      <c r="F66" s="26">
        <v>3</v>
      </c>
      <c r="G66" s="26" t="s">
        <v>157</v>
      </c>
      <c r="H66" s="12">
        <v>0</v>
      </c>
      <c r="I66" s="12">
        <v>5</v>
      </c>
      <c r="J66" s="12">
        <v>5</v>
      </c>
      <c r="K66" s="12">
        <v>193.34</v>
      </c>
      <c r="L66" s="12">
        <v>-193.34</v>
      </c>
      <c r="M66" s="36">
        <v>1.0377750731966995</v>
      </c>
      <c r="N66" s="36"/>
      <c r="P66" s="30">
        <v>-26.006406207870171</v>
      </c>
    </row>
    <row r="67" spans="1:16" ht="13.5" x14ac:dyDescent="0.25">
      <c r="A67" s="26">
        <v>396</v>
      </c>
      <c r="B67" s="12" t="s">
        <v>155</v>
      </c>
      <c r="C67" s="26" t="s">
        <v>152</v>
      </c>
      <c r="D67" s="26">
        <v>36</v>
      </c>
      <c r="E67" s="26" t="s">
        <v>153</v>
      </c>
      <c r="F67" s="26">
        <v>1</v>
      </c>
      <c r="G67" s="26" t="s">
        <v>156</v>
      </c>
      <c r="H67" s="12">
        <v>141</v>
      </c>
      <c r="I67" s="12">
        <v>151</v>
      </c>
      <c r="K67" s="12">
        <v>196.91</v>
      </c>
      <c r="L67" s="12">
        <v>-196.91</v>
      </c>
      <c r="M67" s="36">
        <v>1.1834093701996931</v>
      </c>
      <c r="N67" s="36"/>
      <c r="P67" s="30">
        <v>-26.266941984442671</v>
      </c>
    </row>
    <row r="68" spans="1:16" s="24" customFormat="1" ht="13.5" x14ac:dyDescent="0.25">
      <c r="A68" s="38">
        <v>396</v>
      </c>
      <c r="B68" s="24" t="s">
        <v>155</v>
      </c>
      <c r="C68" s="38" t="s">
        <v>152</v>
      </c>
      <c r="D68" s="38">
        <v>36</v>
      </c>
      <c r="E68" s="38" t="s">
        <v>153</v>
      </c>
      <c r="F68" s="38">
        <v>3</v>
      </c>
      <c r="G68" s="38" t="s">
        <v>157</v>
      </c>
      <c r="H68" s="24">
        <v>16</v>
      </c>
      <c r="I68" s="24">
        <v>17</v>
      </c>
      <c r="J68" s="24">
        <v>10</v>
      </c>
      <c r="K68" s="24">
        <v>198.5</v>
      </c>
      <c r="L68" s="24">
        <v>-198.5</v>
      </c>
      <c r="M68" s="39">
        <v>0.97506382978723394</v>
      </c>
      <c r="N68" s="39"/>
      <c r="P68" s="31">
        <v>-26.067569179845762</v>
      </c>
    </row>
    <row r="70" spans="1:16" ht="13.5" x14ac:dyDescent="0.25">
      <c r="A70" s="40">
        <v>396</v>
      </c>
      <c r="B70" s="12" t="s">
        <v>155</v>
      </c>
      <c r="C70" s="40" t="s">
        <v>161</v>
      </c>
      <c r="D70" s="40">
        <v>11</v>
      </c>
      <c r="E70" s="40" t="s">
        <v>153</v>
      </c>
      <c r="F70" s="40" t="s">
        <v>148</v>
      </c>
      <c r="G70" s="40" t="s">
        <v>156</v>
      </c>
      <c r="H70" s="41">
        <v>13</v>
      </c>
      <c r="I70" s="41">
        <v>15</v>
      </c>
      <c r="J70" s="41"/>
      <c r="K70" s="41">
        <v>87.54</v>
      </c>
      <c r="L70" s="41">
        <v>-87.54</v>
      </c>
      <c r="M70" s="42">
        <v>0.94258201572395728</v>
      </c>
      <c r="N70" s="43"/>
      <c r="O70" s="44"/>
      <c r="P70" s="49">
        <v>-26.818195345574519</v>
      </c>
    </row>
    <row r="71" spans="1:16" ht="13.5" x14ac:dyDescent="0.25">
      <c r="A71" s="40">
        <v>396</v>
      </c>
      <c r="B71" s="12" t="s">
        <v>155</v>
      </c>
      <c r="C71" s="40" t="s">
        <v>161</v>
      </c>
      <c r="D71" s="40">
        <v>12</v>
      </c>
      <c r="E71" s="40" t="s">
        <v>153</v>
      </c>
      <c r="F71" s="40">
        <v>2</v>
      </c>
      <c r="G71" s="40" t="s">
        <v>154</v>
      </c>
      <c r="H71" s="41">
        <v>32</v>
      </c>
      <c r="I71" s="41">
        <v>33</v>
      </c>
      <c r="J71" s="41">
        <v>5</v>
      </c>
      <c r="K71" s="41">
        <v>92.2</v>
      </c>
      <c r="L71" s="41">
        <v>-92.2</v>
      </c>
      <c r="M71" s="42">
        <v>0.61176794061039319</v>
      </c>
      <c r="N71" s="36">
        <v>3.7314898464197332E-2</v>
      </c>
      <c r="O71" s="37">
        <f t="shared" ref="O71:O72" si="0">M71/N71</f>
        <v>16.394736842105264</v>
      </c>
      <c r="P71" s="49">
        <v>-27.3</v>
      </c>
    </row>
    <row r="72" spans="1:16" ht="13.5" x14ac:dyDescent="0.25">
      <c r="A72" s="40">
        <v>396</v>
      </c>
      <c r="B72" s="12" t="s">
        <v>155</v>
      </c>
      <c r="C72" s="40" t="s">
        <v>161</v>
      </c>
      <c r="D72" s="40">
        <v>12</v>
      </c>
      <c r="E72" s="40" t="s">
        <v>153</v>
      </c>
      <c r="F72" s="40">
        <v>2</v>
      </c>
      <c r="G72" s="40" t="s">
        <v>154</v>
      </c>
      <c r="H72" s="41">
        <v>52</v>
      </c>
      <c r="I72" s="41">
        <v>53</v>
      </c>
      <c r="J72" s="41">
        <v>5</v>
      </c>
      <c r="K72" s="41">
        <v>92.4</v>
      </c>
      <c r="L72" s="41">
        <v>-92.4</v>
      </c>
      <c r="M72" s="42">
        <v>8.4670275349693139E-2</v>
      </c>
      <c r="N72" s="36">
        <v>1.5172130264973913E-2</v>
      </c>
      <c r="O72" s="37">
        <f t="shared" si="0"/>
        <v>5.580645161290323</v>
      </c>
      <c r="P72" s="49">
        <v>-27.3</v>
      </c>
    </row>
    <row r="73" spans="1:16" ht="13.5" x14ac:dyDescent="0.25">
      <c r="A73" s="40">
        <v>396</v>
      </c>
      <c r="B73" s="12" t="s">
        <v>155</v>
      </c>
      <c r="C73" s="40" t="s">
        <v>161</v>
      </c>
      <c r="D73" s="40">
        <v>12</v>
      </c>
      <c r="E73" s="40" t="s">
        <v>153</v>
      </c>
      <c r="F73" s="40" t="s">
        <v>148</v>
      </c>
      <c r="G73" s="40" t="s">
        <v>156</v>
      </c>
      <c r="H73" s="41">
        <v>5</v>
      </c>
      <c r="I73" s="41">
        <v>10</v>
      </c>
      <c r="J73" s="41"/>
      <c r="K73" s="41">
        <v>92.54</v>
      </c>
      <c r="L73" s="41">
        <v>-92.54</v>
      </c>
      <c r="M73" s="42">
        <v>1.098700881649731</v>
      </c>
      <c r="N73" s="36"/>
      <c r="O73" s="37"/>
      <c r="P73" s="49">
        <v>-26.765329259120477</v>
      </c>
    </row>
    <row r="74" spans="1:16" ht="13.5" x14ac:dyDescent="0.25">
      <c r="A74" s="40">
        <v>396</v>
      </c>
      <c r="B74" s="12" t="s">
        <v>155</v>
      </c>
      <c r="C74" s="40" t="s">
        <v>161</v>
      </c>
      <c r="D74" s="40">
        <v>13</v>
      </c>
      <c r="E74" s="40" t="s">
        <v>153</v>
      </c>
      <c r="F74" s="40">
        <v>1</v>
      </c>
      <c r="G74" s="40" t="s">
        <v>154</v>
      </c>
      <c r="H74" s="41">
        <v>19</v>
      </c>
      <c r="I74" s="41">
        <v>21</v>
      </c>
      <c r="J74" s="41">
        <v>5</v>
      </c>
      <c r="K74" s="41">
        <v>95.89</v>
      </c>
      <c r="L74" s="41">
        <v>-95.89</v>
      </c>
      <c r="M74" s="42">
        <v>0.99968446832913471</v>
      </c>
      <c r="N74" s="36">
        <v>8.7146842429493693E-2</v>
      </c>
      <c r="O74" s="37">
        <f t="shared" ref="O74" si="1">M74/N74</f>
        <v>11.471264367816094</v>
      </c>
      <c r="P74" s="49">
        <v>-26.8</v>
      </c>
    </row>
    <row r="75" spans="1:16" ht="13.5" x14ac:dyDescent="0.25">
      <c r="A75" s="40">
        <v>396</v>
      </c>
      <c r="B75" s="12" t="s">
        <v>155</v>
      </c>
      <c r="C75" s="40" t="s">
        <v>161</v>
      </c>
      <c r="D75" s="40">
        <v>13</v>
      </c>
      <c r="E75" s="40" t="s">
        <v>153</v>
      </c>
      <c r="F75" s="40" t="s">
        <v>148</v>
      </c>
      <c r="G75" s="40" t="s">
        <v>156</v>
      </c>
      <c r="H75" s="41">
        <v>0</v>
      </c>
      <c r="I75" s="41">
        <v>2</v>
      </c>
      <c r="J75" s="41"/>
      <c r="K75" s="41">
        <v>95.91</v>
      </c>
      <c r="L75" s="41">
        <v>-95.91</v>
      </c>
      <c r="M75" s="42">
        <v>0.99680930420711977</v>
      </c>
      <c r="N75" s="36"/>
      <c r="O75" s="37"/>
      <c r="P75" s="49">
        <v>-26.850994909698894</v>
      </c>
    </row>
    <row r="76" spans="1:16" ht="13.5" x14ac:dyDescent="0.25">
      <c r="A76" s="40">
        <v>396</v>
      </c>
      <c r="B76" s="12" t="s">
        <v>155</v>
      </c>
      <c r="C76" s="40" t="s">
        <v>161</v>
      </c>
      <c r="D76" s="40">
        <v>14</v>
      </c>
      <c r="E76" s="40" t="s">
        <v>153</v>
      </c>
      <c r="F76" s="40">
        <v>1</v>
      </c>
      <c r="G76" s="40" t="s">
        <v>160</v>
      </c>
      <c r="H76" s="41">
        <v>5</v>
      </c>
      <c r="I76" s="41">
        <v>6</v>
      </c>
      <c r="J76" s="41"/>
      <c r="K76" s="41">
        <v>100.65</v>
      </c>
      <c r="L76" s="41">
        <v>-100.65</v>
      </c>
      <c r="M76" s="42">
        <v>1.2808347116603296</v>
      </c>
      <c r="N76" s="36"/>
      <c r="O76" s="37"/>
      <c r="P76" s="49">
        <v>-26.374720042880558</v>
      </c>
    </row>
    <row r="77" spans="1:16" ht="13.5" x14ac:dyDescent="0.25">
      <c r="A77" s="40"/>
      <c r="B77" s="12" t="s">
        <v>155</v>
      </c>
      <c r="C77" s="40"/>
      <c r="D77" s="40"/>
      <c r="E77" s="40"/>
      <c r="F77" s="40"/>
      <c r="G77" s="40"/>
      <c r="H77" s="41"/>
      <c r="I77" s="41"/>
      <c r="J77" s="41"/>
      <c r="K77" s="41"/>
      <c r="L77" s="41"/>
      <c r="M77" s="42"/>
      <c r="N77" s="36"/>
      <c r="O77" s="37"/>
      <c r="P77" s="49"/>
    </row>
    <row r="78" spans="1:16" ht="13.5" x14ac:dyDescent="0.25">
      <c r="A78" s="40">
        <v>396</v>
      </c>
      <c r="B78" s="12" t="s">
        <v>155</v>
      </c>
      <c r="C78" s="40" t="s">
        <v>161</v>
      </c>
      <c r="D78" s="40">
        <v>16</v>
      </c>
      <c r="E78" s="40" t="s">
        <v>153</v>
      </c>
      <c r="F78" s="40">
        <v>2</v>
      </c>
      <c r="G78" s="40" t="s">
        <v>154</v>
      </c>
      <c r="H78" s="41">
        <v>57</v>
      </c>
      <c r="I78" s="41">
        <v>58</v>
      </c>
      <c r="J78" s="41">
        <v>5</v>
      </c>
      <c r="K78" s="41">
        <v>111.4</v>
      </c>
      <c r="L78" s="41">
        <v>-111.4</v>
      </c>
      <c r="M78" s="42">
        <v>1.9842508584490521</v>
      </c>
      <c r="N78" s="36">
        <v>0.11580251140402992</v>
      </c>
      <c r="O78" s="37">
        <f t="shared" ref="O78:O80" si="2">M78/N78</f>
        <v>17.134782608695655</v>
      </c>
      <c r="P78" s="49">
        <v>-26.8</v>
      </c>
    </row>
    <row r="79" spans="1:16" ht="13.5" x14ac:dyDescent="0.25">
      <c r="A79" s="40">
        <v>396</v>
      </c>
      <c r="B79" s="12" t="s">
        <v>155</v>
      </c>
      <c r="C79" s="40" t="s">
        <v>161</v>
      </c>
      <c r="D79" s="40">
        <v>16</v>
      </c>
      <c r="E79" s="40" t="s">
        <v>153</v>
      </c>
      <c r="F79" s="40">
        <v>2</v>
      </c>
      <c r="G79" s="40" t="s">
        <v>154</v>
      </c>
      <c r="H79" s="41">
        <v>137</v>
      </c>
      <c r="I79" s="41">
        <v>138</v>
      </c>
      <c r="J79" s="41">
        <v>5</v>
      </c>
      <c r="K79" s="41">
        <v>112.2</v>
      </c>
      <c r="L79" s="41">
        <v>-112.2</v>
      </c>
      <c r="M79" s="42">
        <v>1.202197682641571</v>
      </c>
      <c r="N79" s="36">
        <v>0.10236730576174628</v>
      </c>
      <c r="O79" s="37">
        <f t="shared" si="2"/>
        <v>11.743961352657005</v>
      </c>
      <c r="P79" s="49">
        <v>-26.5</v>
      </c>
    </row>
    <row r="80" spans="1:16" ht="13.5" x14ac:dyDescent="0.25">
      <c r="A80" s="40">
        <v>396</v>
      </c>
      <c r="B80" s="12" t="s">
        <v>155</v>
      </c>
      <c r="C80" s="40" t="s">
        <v>161</v>
      </c>
      <c r="D80" s="40">
        <v>16</v>
      </c>
      <c r="E80" s="40" t="s">
        <v>153</v>
      </c>
      <c r="F80" s="40">
        <v>3</v>
      </c>
      <c r="G80" s="40" t="s">
        <v>154</v>
      </c>
      <c r="H80" s="41">
        <v>8</v>
      </c>
      <c r="I80" s="41">
        <v>9</v>
      </c>
      <c r="J80" s="41">
        <v>5</v>
      </c>
      <c r="K80" s="41">
        <v>112.4</v>
      </c>
      <c r="L80" s="41">
        <v>-112.4</v>
      </c>
      <c r="M80" s="42">
        <v>1.2847220520260967</v>
      </c>
      <c r="N80" s="36">
        <v>0.11028708954821506</v>
      </c>
      <c r="O80" s="37">
        <f t="shared" si="2"/>
        <v>11.648888888888893</v>
      </c>
      <c r="P80" s="49">
        <v>-26.4</v>
      </c>
    </row>
    <row r="81" spans="1:16" ht="13.5" x14ac:dyDescent="0.25">
      <c r="A81" s="40">
        <v>396</v>
      </c>
      <c r="B81" s="12" t="s">
        <v>155</v>
      </c>
      <c r="C81" s="40" t="s">
        <v>161</v>
      </c>
      <c r="D81" s="40">
        <v>16</v>
      </c>
      <c r="E81" s="40" t="s">
        <v>153</v>
      </c>
      <c r="F81" s="40">
        <v>3</v>
      </c>
      <c r="G81" s="40" t="s">
        <v>154</v>
      </c>
      <c r="H81" s="41">
        <v>30</v>
      </c>
      <c r="I81" s="41">
        <v>31</v>
      </c>
      <c r="J81" s="41">
        <v>5</v>
      </c>
      <c r="K81" s="41">
        <v>112.62</v>
      </c>
      <c r="L81" s="41">
        <v>-112.62</v>
      </c>
      <c r="M81" s="42"/>
      <c r="N81" s="36"/>
      <c r="O81" s="37"/>
      <c r="P81" s="49"/>
    </row>
    <row r="82" spans="1:16" ht="13.5" x14ac:dyDescent="0.25">
      <c r="A82" s="40">
        <v>396</v>
      </c>
      <c r="B82" s="12" t="s">
        <v>155</v>
      </c>
      <c r="C82" s="40" t="s">
        <v>161</v>
      </c>
      <c r="D82" s="40">
        <v>16</v>
      </c>
      <c r="E82" s="40" t="s">
        <v>153</v>
      </c>
      <c r="F82" s="40">
        <v>3</v>
      </c>
      <c r="G82" s="40" t="s">
        <v>154</v>
      </c>
      <c r="H82" s="41">
        <v>46</v>
      </c>
      <c r="I82" s="41">
        <v>47</v>
      </c>
      <c r="J82" s="41">
        <v>5</v>
      </c>
      <c r="K82" s="41">
        <v>112.78</v>
      </c>
      <c r="L82" s="41">
        <v>-112.78</v>
      </c>
      <c r="M82" s="42">
        <v>1.3011282440764687</v>
      </c>
      <c r="N82" s="36">
        <v>0.10742802322443962</v>
      </c>
      <c r="O82" s="37">
        <f t="shared" ref="O82:O83" si="3">M82/N82</f>
        <v>12.111627906976745</v>
      </c>
      <c r="P82" s="49">
        <v>-26.5</v>
      </c>
    </row>
    <row r="83" spans="1:16" ht="13.5" x14ac:dyDescent="0.25">
      <c r="A83" s="40">
        <v>396</v>
      </c>
      <c r="B83" s="12" t="s">
        <v>155</v>
      </c>
      <c r="C83" s="40" t="s">
        <v>161</v>
      </c>
      <c r="D83" s="40">
        <v>16</v>
      </c>
      <c r="E83" s="40" t="s">
        <v>153</v>
      </c>
      <c r="F83" s="40">
        <v>4</v>
      </c>
      <c r="G83" s="40" t="s">
        <v>157</v>
      </c>
      <c r="H83" s="41">
        <v>3</v>
      </c>
      <c r="I83" s="41">
        <v>4</v>
      </c>
      <c r="J83" s="41">
        <v>5</v>
      </c>
      <c r="K83" s="41">
        <v>113</v>
      </c>
      <c r="L83" s="41">
        <v>-113</v>
      </c>
      <c r="M83" s="42">
        <v>1.3395071936497436</v>
      </c>
      <c r="N83" s="36">
        <v>9.7277210867810007E-2</v>
      </c>
      <c r="O83" s="37">
        <f t="shared" si="3"/>
        <v>13.769999999999998</v>
      </c>
      <c r="P83" s="49">
        <v>-26.8</v>
      </c>
    </row>
    <row r="84" spans="1:16" ht="13.5" x14ac:dyDescent="0.25">
      <c r="A84" s="40">
        <v>396</v>
      </c>
      <c r="B84" s="12" t="s">
        <v>155</v>
      </c>
      <c r="C84" s="40" t="s">
        <v>161</v>
      </c>
      <c r="D84" s="40">
        <v>16</v>
      </c>
      <c r="E84" s="40" t="s">
        <v>153</v>
      </c>
      <c r="F84" s="40" t="s">
        <v>148</v>
      </c>
      <c r="G84" s="40" t="s">
        <v>156</v>
      </c>
      <c r="H84" s="41">
        <v>17</v>
      </c>
      <c r="I84" s="41">
        <v>19</v>
      </c>
      <c r="J84" s="41"/>
      <c r="K84" s="41">
        <v>113.14</v>
      </c>
      <c r="L84" s="41">
        <v>-113.14</v>
      </c>
      <c r="M84" s="42">
        <v>1.8698288794763192</v>
      </c>
      <c r="N84" s="36"/>
      <c r="O84" s="37"/>
      <c r="P84" s="49">
        <v>-26.818411886641233</v>
      </c>
    </row>
    <row r="85" spans="1:16" ht="13.5" x14ac:dyDescent="0.25">
      <c r="A85" s="40">
        <v>396</v>
      </c>
      <c r="B85" s="12" t="s">
        <v>155</v>
      </c>
      <c r="C85" s="40" t="s">
        <v>161</v>
      </c>
      <c r="D85" s="40">
        <v>17</v>
      </c>
      <c r="E85" s="40" t="s">
        <v>153</v>
      </c>
      <c r="F85" s="40">
        <v>1</v>
      </c>
      <c r="G85" s="40" t="s">
        <v>154</v>
      </c>
      <c r="H85" s="41">
        <v>0</v>
      </c>
      <c r="I85" s="41">
        <v>1</v>
      </c>
      <c r="J85" s="41">
        <v>5</v>
      </c>
      <c r="K85" s="41">
        <v>115.2</v>
      </c>
      <c r="L85" s="41">
        <v>-115.2</v>
      </c>
      <c r="M85" s="42">
        <v>2.0943027282085631</v>
      </c>
      <c r="N85" s="36">
        <v>0.12116615031498273</v>
      </c>
      <c r="O85" s="37">
        <f t="shared" ref="O85" si="4">M85/N85</f>
        <v>17.284552845528452</v>
      </c>
      <c r="P85" s="49">
        <v>-27.1</v>
      </c>
    </row>
    <row r="86" spans="1:16" ht="13.5" x14ac:dyDescent="0.25">
      <c r="A86" s="40">
        <v>396</v>
      </c>
      <c r="B86" s="12" t="s">
        <v>155</v>
      </c>
      <c r="C86" s="40" t="s">
        <v>161</v>
      </c>
      <c r="D86" s="40">
        <v>17</v>
      </c>
      <c r="E86" s="40" t="s">
        <v>153</v>
      </c>
      <c r="F86" s="40">
        <v>1</v>
      </c>
      <c r="G86" s="40" t="s">
        <v>154</v>
      </c>
      <c r="H86" s="41">
        <v>60</v>
      </c>
      <c r="I86" s="41">
        <v>61</v>
      </c>
      <c r="J86" s="41">
        <v>5</v>
      </c>
      <c r="K86" s="41">
        <v>115.8</v>
      </c>
      <c r="L86" s="41">
        <v>-115.8</v>
      </c>
      <c r="M86" s="42">
        <v>1.4768717659499471</v>
      </c>
      <c r="N86" s="36"/>
      <c r="O86" s="37"/>
      <c r="P86" s="49">
        <v>-26.877110534264862</v>
      </c>
    </row>
    <row r="87" spans="1:16" ht="13.5" x14ac:dyDescent="0.25">
      <c r="A87" s="40">
        <v>396</v>
      </c>
      <c r="B87" s="12" t="s">
        <v>155</v>
      </c>
      <c r="C87" s="40" t="s">
        <v>161</v>
      </c>
      <c r="D87" s="40">
        <v>17</v>
      </c>
      <c r="E87" s="40" t="s">
        <v>153</v>
      </c>
      <c r="F87" s="40">
        <v>1</v>
      </c>
      <c r="G87" s="40" t="s">
        <v>154</v>
      </c>
      <c r="H87" s="41">
        <v>80</v>
      </c>
      <c r="I87" s="41">
        <v>81</v>
      </c>
      <c r="J87" s="41">
        <v>5</v>
      </c>
      <c r="K87" s="41">
        <v>116</v>
      </c>
      <c r="L87" s="41">
        <v>-116</v>
      </c>
      <c r="M87" s="42">
        <v>1.5432205868501545</v>
      </c>
      <c r="N87" s="36">
        <v>0.13434397013697136</v>
      </c>
      <c r="O87" s="37">
        <f t="shared" ref="O87:O92" si="5">M87/N87</f>
        <v>11.48708487084871</v>
      </c>
      <c r="P87" s="49">
        <v>-26.7</v>
      </c>
    </row>
    <row r="88" spans="1:16" ht="13.5" x14ac:dyDescent="0.25">
      <c r="A88" s="40">
        <v>396</v>
      </c>
      <c r="B88" s="12" t="s">
        <v>155</v>
      </c>
      <c r="C88" s="40" t="s">
        <v>161</v>
      </c>
      <c r="D88" s="40">
        <v>17</v>
      </c>
      <c r="E88" s="40" t="s">
        <v>153</v>
      </c>
      <c r="F88" s="40">
        <v>2</v>
      </c>
      <c r="G88" s="40" t="s">
        <v>154</v>
      </c>
      <c r="H88" s="41">
        <v>39</v>
      </c>
      <c r="I88" s="41">
        <v>40</v>
      </c>
      <c r="J88" s="41">
        <v>5</v>
      </c>
      <c r="K88" s="41">
        <v>117</v>
      </c>
      <c r="L88" s="41">
        <v>-117</v>
      </c>
      <c r="M88" s="42">
        <v>1.2867137099824975</v>
      </c>
      <c r="N88" s="36">
        <v>0.10945389065707642</v>
      </c>
      <c r="O88" s="37">
        <f t="shared" si="5"/>
        <v>11.755760368663594</v>
      </c>
      <c r="P88" s="49">
        <v>-26.4</v>
      </c>
    </row>
    <row r="89" spans="1:16" ht="13.5" x14ac:dyDescent="0.25">
      <c r="A89" s="40">
        <v>396</v>
      </c>
      <c r="B89" s="12" t="s">
        <v>155</v>
      </c>
      <c r="C89" s="40" t="s">
        <v>161</v>
      </c>
      <c r="D89" s="40">
        <v>17</v>
      </c>
      <c r="E89" s="40" t="s">
        <v>153</v>
      </c>
      <c r="F89" s="40">
        <v>2</v>
      </c>
      <c r="G89" s="40" t="s">
        <v>154</v>
      </c>
      <c r="H89" s="41">
        <v>79</v>
      </c>
      <c r="I89" s="41">
        <v>80</v>
      </c>
      <c r="J89" s="41">
        <v>5</v>
      </c>
      <c r="K89" s="41">
        <v>117.4</v>
      </c>
      <c r="L89" s="41">
        <v>-117.4</v>
      </c>
      <c r="M89" s="42">
        <v>2.1343667175327279</v>
      </c>
      <c r="N89" s="36">
        <v>0.13101357320697132</v>
      </c>
      <c r="O89" s="37">
        <f t="shared" si="5"/>
        <v>16.291187739463599</v>
      </c>
      <c r="P89" s="49">
        <v>-26.6</v>
      </c>
    </row>
    <row r="90" spans="1:16" ht="13.5" x14ac:dyDescent="0.25">
      <c r="A90" s="40">
        <v>396</v>
      </c>
      <c r="B90" s="12" t="s">
        <v>155</v>
      </c>
      <c r="C90" s="40" t="s">
        <v>161</v>
      </c>
      <c r="D90" s="40">
        <v>17</v>
      </c>
      <c r="E90" s="40" t="s">
        <v>153</v>
      </c>
      <c r="F90" s="40">
        <v>3</v>
      </c>
      <c r="G90" s="40" t="s">
        <v>154</v>
      </c>
      <c r="H90" s="41">
        <v>5</v>
      </c>
      <c r="I90" s="41">
        <v>6</v>
      </c>
      <c r="J90" s="41">
        <v>5</v>
      </c>
      <c r="K90" s="41">
        <v>117.8</v>
      </c>
      <c r="L90" s="41">
        <v>-117.8</v>
      </c>
      <c r="M90" s="42">
        <v>2.2426625611657531</v>
      </c>
      <c r="N90" s="36">
        <v>0.12649911254498564</v>
      </c>
      <c r="O90" s="37">
        <f t="shared" si="5"/>
        <v>17.728682170542637</v>
      </c>
      <c r="P90" s="49">
        <v>-26.7</v>
      </c>
    </row>
    <row r="91" spans="1:16" ht="13.5" x14ac:dyDescent="0.25">
      <c r="A91" s="40">
        <v>396</v>
      </c>
      <c r="B91" s="12" t="s">
        <v>155</v>
      </c>
      <c r="C91" s="40" t="s">
        <v>161</v>
      </c>
      <c r="D91" s="40">
        <v>17</v>
      </c>
      <c r="E91" s="40" t="s">
        <v>153</v>
      </c>
      <c r="F91" s="40">
        <v>3</v>
      </c>
      <c r="G91" s="40" t="s">
        <v>154</v>
      </c>
      <c r="H91" s="41">
        <v>45</v>
      </c>
      <c r="I91" s="41">
        <v>46</v>
      </c>
      <c r="J91" s="41">
        <v>5</v>
      </c>
      <c r="K91" s="41">
        <v>118.2</v>
      </c>
      <c r="L91" s="41">
        <v>-118.2</v>
      </c>
      <c r="M91" s="42">
        <v>1.8958527597572588</v>
      </c>
      <c r="N91" s="36">
        <v>0.11618455892252533</v>
      </c>
      <c r="O91" s="37">
        <f t="shared" si="5"/>
        <v>16.317596566523605</v>
      </c>
      <c r="P91" s="49">
        <v>-26.8</v>
      </c>
    </row>
    <row r="92" spans="1:16" ht="13.5" x14ac:dyDescent="0.25">
      <c r="A92" s="40">
        <v>396</v>
      </c>
      <c r="B92" s="12" t="s">
        <v>155</v>
      </c>
      <c r="C92" s="40" t="s">
        <v>161</v>
      </c>
      <c r="D92" s="40">
        <v>17</v>
      </c>
      <c r="E92" s="40" t="s">
        <v>153</v>
      </c>
      <c r="F92" s="40">
        <v>4</v>
      </c>
      <c r="G92" s="40" t="s">
        <v>157</v>
      </c>
      <c r="H92" s="41">
        <v>16</v>
      </c>
      <c r="I92" s="41">
        <v>18</v>
      </c>
      <c r="J92" s="41">
        <v>10</v>
      </c>
      <c r="K92" s="41">
        <v>118.54</v>
      </c>
      <c r="L92" s="41">
        <v>-118.54</v>
      </c>
      <c r="M92" s="42">
        <v>1.9441909899431484</v>
      </c>
      <c r="N92" s="36">
        <v>0.11530787201828885</v>
      </c>
      <c r="O92" s="37">
        <f t="shared" si="5"/>
        <v>16.860869565217392</v>
      </c>
      <c r="P92" s="49">
        <v>-27.3</v>
      </c>
    </row>
    <row r="93" spans="1:16" ht="13.5" x14ac:dyDescent="0.25">
      <c r="A93" s="40">
        <v>396</v>
      </c>
      <c r="B93" s="12" t="s">
        <v>155</v>
      </c>
      <c r="C93" s="40" t="s">
        <v>161</v>
      </c>
      <c r="D93" s="40">
        <v>17</v>
      </c>
      <c r="E93" s="40" t="s">
        <v>153</v>
      </c>
      <c r="F93" s="40" t="s">
        <v>148</v>
      </c>
      <c r="G93" s="40" t="s">
        <v>156</v>
      </c>
      <c r="H93" s="41">
        <v>25</v>
      </c>
      <c r="I93" s="41">
        <v>27</v>
      </c>
      <c r="J93" s="41"/>
      <c r="K93" s="41">
        <v>118.63</v>
      </c>
      <c r="L93" s="41">
        <v>-118.63</v>
      </c>
      <c r="M93" s="42">
        <v>1.8690387548470486</v>
      </c>
      <c r="N93" s="36"/>
      <c r="O93" s="37"/>
      <c r="P93" s="49">
        <v>-26.948251117317948</v>
      </c>
    </row>
    <row r="94" spans="1:16" ht="13.5" x14ac:dyDescent="0.25">
      <c r="A94" s="40">
        <v>396</v>
      </c>
      <c r="B94" s="12" t="s">
        <v>155</v>
      </c>
      <c r="C94" s="40" t="s">
        <v>161</v>
      </c>
      <c r="D94" s="40">
        <v>18</v>
      </c>
      <c r="E94" s="40" t="s">
        <v>153</v>
      </c>
      <c r="F94" s="40">
        <v>1</v>
      </c>
      <c r="G94" s="40" t="s">
        <v>154</v>
      </c>
      <c r="H94" s="41">
        <v>30</v>
      </c>
      <c r="I94" s="41">
        <v>31</v>
      </c>
      <c r="J94" s="41">
        <v>5</v>
      </c>
      <c r="K94" s="41">
        <v>120.4</v>
      </c>
      <c r="L94" s="41">
        <v>-120.4</v>
      </c>
      <c r="M94" s="42">
        <v>1.5120288533946336</v>
      </c>
      <c r="N94" s="36">
        <v>0.11246086163846061</v>
      </c>
      <c r="O94" s="37">
        <f t="shared" ref="O94:O100" si="6">M94/N94</f>
        <v>13.444933920704846</v>
      </c>
      <c r="P94" s="49">
        <v>-26.7</v>
      </c>
    </row>
    <row r="95" spans="1:16" ht="13.5" x14ac:dyDescent="0.25">
      <c r="A95" s="40">
        <v>396</v>
      </c>
      <c r="B95" s="12" t="s">
        <v>155</v>
      </c>
      <c r="C95" s="40" t="s">
        <v>161</v>
      </c>
      <c r="D95" s="40">
        <v>18</v>
      </c>
      <c r="E95" s="40" t="s">
        <v>153</v>
      </c>
      <c r="F95" s="40">
        <v>1</v>
      </c>
      <c r="G95" s="40" t="s">
        <v>154</v>
      </c>
      <c r="H95" s="41">
        <v>70</v>
      </c>
      <c r="I95" s="41">
        <v>71</v>
      </c>
      <c r="J95" s="41">
        <v>5</v>
      </c>
      <c r="K95" s="41">
        <v>120.8</v>
      </c>
      <c r="L95" s="41">
        <v>-120.8</v>
      </c>
      <c r="M95" s="42">
        <v>1.2542119056533134</v>
      </c>
      <c r="N95" s="36">
        <v>0.10371659566717596</v>
      </c>
      <c r="O95" s="37">
        <f t="shared" si="6"/>
        <v>12.092682926829271</v>
      </c>
      <c r="P95" s="49">
        <v>-26.7</v>
      </c>
    </row>
    <row r="96" spans="1:16" ht="13.5" x14ac:dyDescent="0.25">
      <c r="A96" s="40">
        <v>396</v>
      </c>
      <c r="B96" s="12" t="s">
        <v>155</v>
      </c>
      <c r="C96" s="40" t="s">
        <v>161</v>
      </c>
      <c r="D96" s="40">
        <v>18</v>
      </c>
      <c r="E96" s="40" t="s">
        <v>153</v>
      </c>
      <c r="F96" s="40">
        <v>2</v>
      </c>
      <c r="G96" s="40" t="s">
        <v>154</v>
      </c>
      <c r="H96" s="41">
        <v>7</v>
      </c>
      <c r="I96" s="41">
        <v>8</v>
      </c>
      <c r="J96" s="41">
        <v>5</v>
      </c>
      <c r="K96" s="41">
        <v>121.57</v>
      </c>
      <c r="L96" s="41">
        <v>-121.57</v>
      </c>
      <c r="M96" s="42">
        <v>1.7638694142070761</v>
      </c>
      <c r="N96" s="36">
        <v>0.10949863498307974</v>
      </c>
      <c r="O96" s="37">
        <f t="shared" si="6"/>
        <v>16.108597285067869</v>
      </c>
      <c r="P96" s="49">
        <v>-26.9</v>
      </c>
    </row>
    <row r="97" spans="1:16" ht="13.5" x14ac:dyDescent="0.25">
      <c r="A97" s="40">
        <v>396</v>
      </c>
      <c r="B97" s="12" t="s">
        <v>155</v>
      </c>
      <c r="C97" s="40" t="s">
        <v>161</v>
      </c>
      <c r="D97" s="40">
        <v>18</v>
      </c>
      <c r="E97" s="40" t="s">
        <v>153</v>
      </c>
      <c r="F97" s="40">
        <v>2</v>
      </c>
      <c r="G97" s="40" t="s">
        <v>154</v>
      </c>
      <c r="H97" s="41">
        <v>70</v>
      </c>
      <c r="I97" s="41">
        <v>71</v>
      </c>
      <c r="J97" s="41">
        <v>5</v>
      </c>
      <c r="K97" s="41">
        <v>122.2</v>
      </c>
      <c r="L97" s="41">
        <v>-122.2</v>
      </c>
      <c r="M97" s="42">
        <v>1.3625484245071187</v>
      </c>
      <c r="N97" s="36">
        <v>9.8699632343869526E-2</v>
      </c>
      <c r="O97" s="37">
        <f t="shared" si="6"/>
        <v>13.804999999999998</v>
      </c>
      <c r="P97" s="49">
        <v>-26.4</v>
      </c>
    </row>
    <row r="98" spans="1:16" ht="13.5" x14ac:dyDescent="0.25">
      <c r="A98" s="40">
        <v>396</v>
      </c>
      <c r="B98" s="12" t="s">
        <v>155</v>
      </c>
      <c r="C98" s="40" t="s">
        <v>161</v>
      </c>
      <c r="D98" s="40">
        <v>18</v>
      </c>
      <c r="E98" s="40" t="s">
        <v>153</v>
      </c>
      <c r="F98" s="40">
        <v>3</v>
      </c>
      <c r="G98" s="40" t="s">
        <v>154</v>
      </c>
      <c r="H98" s="41">
        <v>0</v>
      </c>
      <c r="I98" s="41">
        <v>1</v>
      </c>
      <c r="J98" s="41">
        <v>5</v>
      </c>
      <c r="K98" s="41">
        <v>123</v>
      </c>
      <c r="L98" s="41">
        <v>-123</v>
      </c>
      <c r="M98" s="42">
        <v>1.1091388629822396</v>
      </c>
      <c r="N98" s="36">
        <v>8.7748327767582249E-2</v>
      </c>
      <c r="O98" s="37">
        <f t="shared" si="6"/>
        <v>12.64</v>
      </c>
      <c r="P98" s="49">
        <v>-26.7</v>
      </c>
    </row>
    <row r="99" spans="1:16" ht="13.5" x14ac:dyDescent="0.25">
      <c r="A99" s="40">
        <v>396</v>
      </c>
      <c r="B99" s="12" t="s">
        <v>155</v>
      </c>
      <c r="C99" s="40" t="s">
        <v>161</v>
      </c>
      <c r="D99" s="40">
        <v>18</v>
      </c>
      <c r="E99" s="40" t="s">
        <v>153</v>
      </c>
      <c r="F99" s="40">
        <v>3</v>
      </c>
      <c r="G99" s="40" t="s">
        <v>154</v>
      </c>
      <c r="H99" s="41">
        <v>41</v>
      </c>
      <c r="I99" s="41">
        <v>42</v>
      </c>
      <c r="J99" s="41">
        <v>5</v>
      </c>
      <c r="K99" s="41">
        <v>123.41</v>
      </c>
      <c r="L99" s="41">
        <v>-123.41</v>
      </c>
      <c r="M99" s="42">
        <v>1.6526934329899445</v>
      </c>
      <c r="N99" s="36">
        <v>0.11998131438546455</v>
      </c>
      <c r="O99" s="37">
        <f t="shared" si="6"/>
        <v>13.77459016393443</v>
      </c>
      <c r="P99" s="49">
        <v>-26.6</v>
      </c>
    </row>
    <row r="100" spans="1:16" ht="13.5" x14ac:dyDescent="0.25">
      <c r="A100" s="40">
        <v>396</v>
      </c>
      <c r="B100" s="12" t="s">
        <v>155</v>
      </c>
      <c r="C100" s="40" t="s">
        <v>161</v>
      </c>
      <c r="D100" s="40">
        <v>18</v>
      </c>
      <c r="E100" s="40" t="s">
        <v>153</v>
      </c>
      <c r="F100" s="40">
        <v>4</v>
      </c>
      <c r="G100" s="40" t="s">
        <v>157</v>
      </c>
      <c r="H100" s="41">
        <v>2</v>
      </c>
      <c r="I100" s="41">
        <v>4</v>
      </c>
      <c r="J100" s="41">
        <v>5</v>
      </c>
      <c r="K100" s="41">
        <v>123.78</v>
      </c>
      <c r="L100" s="41">
        <v>-123.78</v>
      </c>
      <c r="M100" s="42">
        <v>1.7432180981294683</v>
      </c>
      <c r="N100" s="36">
        <v>0.11262364117128587</v>
      </c>
      <c r="O100" s="37">
        <f t="shared" si="6"/>
        <v>15.478260869565217</v>
      </c>
      <c r="P100" s="49">
        <v>-26.7</v>
      </c>
    </row>
    <row r="101" spans="1:16" ht="13.5" x14ac:dyDescent="0.25">
      <c r="A101" s="40">
        <v>396</v>
      </c>
      <c r="B101" s="12" t="s">
        <v>155</v>
      </c>
      <c r="C101" s="40" t="s">
        <v>161</v>
      </c>
      <c r="D101" s="40">
        <v>18</v>
      </c>
      <c r="E101" s="40" t="s">
        <v>153</v>
      </c>
      <c r="F101" s="40" t="s">
        <v>148</v>
      </c>
      <c r="G101" s="40" t="s">
        <v>156</v>
      </c>
      <c r="H101" s="41">
        <v>24</v>
      </c>
      <c r="I101" s="41">
        <v>26</v>
      </c>
      <c r="J101" s="41"/>
      <c r="K101" s="41">
        <v>124</v>
      </c>
      <c r="L101" s="41">
        <v>-124</v>
      </c>
      <c r="M101" s="42">
        <v>1.3950971386040358</v>
      </c>
      <c r="N101" s="36"/>
      <c r="O101" s="37"/>
      <c r="P101" s="49">
        <v>-26.313752469854247</v>
      </c>
    </row>
    <row r="102" spans="1:16" ht="13.5" x14ac:dyDescent="0.25">
      <c r="A102" s="40">
        <v>396</v>
      </c>
      <c r="B102" s="12" t="s">
        <v>155</v>
      </c>
      <c r="C102" s="40" t="s">
        <v>161</v>
      </c>
      <c r="D102" s="40">
        <v>19</v>
      </c>
      <c r="E102" s="40" t="s">
        <v>153</v>
      </c>
      <c r="F102" s="40">
        <v>1</v>
      </c>
      <c r="G102" s="40" t="s">
        <v>154</v>
      </c>
      <c r="H102" s="41">
        <v>10</v>
      </c>
      <c r="I102" s="41">
        <v>11</v>
      </c>
      <c r="J102" s="41">
        <v>5</v>
      </c>
      <c r="K102" s="41">
        <v>125</v>
      </c>
      <c r="L102" s="41">
        <v>-125</v>
      </c>
      <c r="M102" s="42">
        <v>1.6021808555134016</v>
      </c>
      <c r="N102" s="36">
        <v>0.11219202550892371</v>
      </c>
      <c r="O102" s="37">
        <f t="shared" ref="O102:O108" si="7">M102/N102</f>
        <v>14.280701754385964</v>
      </c>
      <c r="P102" s="49">
        <v>-26.5</v>
      </c>
    </row>
    <row r="103" spans="1:16" ht="13.5" x14ac:dyDescent="0.25">
      <c r="A103" s="40">
        <v>396</v>
      </c>
      <c r="B103" s="12" t="s">
        <v>155</v>
      </c>
      <c r="C103" s="40" t="s">
        <v>161</v>
      </c>
      <c r="D103" s="40">
        <v>19</v>
      </c>
      <c r="E103" s="40" t="s">
        <v>153</v>
      </c>
      <c r="F103" s="40">
        <v>1</v>
      </c>
      <c r="G103" s="40" t="s">
        <v>154</v>
      </c>
      <c r="H103" s="41">
        <v>90</v>
      </c>
      <c r="I103" s="41">
        <v>91</v>
      </c>
      <c r="J103" s="41">
        <v>5</v>
      </c>
      <c r="K103" s="41">
        <v>125.8</v>
      </c>
      <c r="L103" s="41">
        <v>-125.8</v>
      </c>
      <c r="M103" s="42">
        <v>1.2249201781702075</v>
      </c>
      <c r="N103" s="36">
        <v>9.4603650124167285E-2</v>
      </c>
      <c r="O103" s="37">
        <f t="shared" si="7"/>
        <v>12.947916666666664</v>
      </c>
      <c r="P103" s="49">
        <v>-26.4</v>
      </c>
    </row>
    <row r="104" spans="1:16" ht="13.5" x14ac:dyDescent="0.25">
      <c r="A104" s="40">
        <v>396</v>
      </c>
      <c r="B104" s="12" t="s">
        <v>155</v>
      </c>
      <c r="C104" s="40" t="s">
        <v>161</v>
      </c>
      <c r="D104" s="40">
        <v>19</v>
      </c>
      <c r="E104" s="40" t="s">
        <v>153</v>
      </c>
      <c r="F104" s="40">
        <v>2</v>
      </c>
      <c r="G104" s="40" t="s">
        <v>154</v>
      </c>
      <c r="H104" s="41">
        <v>22</v>
      </c>
      <c r="I104" s="41">
        <v>23</v>
      </c>
      <c r="J104" s="41">
        <v>5</v>
      </c>
      <c r="K104" s="41">
        <v>126.55</v>
      </c>
      <c r="L104" s="41">
        <v>-126.55</v>
      </c>
      <c r="M104" s="42">
        <v>1.2453052982530994</v>
      </c>
      <c r="N104" s="36">
        <v>0.10518116463332952</v>
      </c>
      <c r="O104" s="37">
        <f t="shared" si="7"/>
        <v>11.839622641509433</v>
      </c>
      <c r="P104" s="49">
        <v>-26.5</v>
      </c>
    </row>
    <row r="105" spans="1:16" ht="13.5" x14ac:dyDescent="0.25">
      <c r="A105" s="40">
        <v>396</v>
      </c>
      <c r="B105" s="12" t="s">
        <v>155</v>
      </c>
      <c r="C105" s="40" t="s">
        <v>161</v>
      </c>
      <c r="D105" s="40">
        <v>19</v>
      </c>
      <c r="E105" s="40" t="s">
        <v>153</v>
      </c>
      <c r="F105" s="40">
        <v>2</v>
      </c>
      <c r="G105" s="40" t="s">
        <v>154</v>
      </c>
      <c r="H105" s="41">
        <v>67</v>
      </c>
      <c r="I105" s="41">
        <v>68</v>
      </c>
      <c r="J105" s="41">
        <v>5</v>
      </c>
      <c r="K105" s="41">
        <v>127</v>
      </c>
      <c r="L105" s="41">
        <v>-127</v>
      </c>
      <c r="M105" s="42">
        <v>2.0316853429867199</v>
      </c>
      <c r="N105" s="36">
        <v>0.11439669724024323</v>
      </c>
      <c r="O105" s="37">
        <f t="shared" si="7"/>
        <v>17.760000000000002</v>
      </c>
      <c r="P105" s="49">
        <v>-27</v>
      </c>
    </row>
    <row r="106" spans="1:16" ht="13.5" x14ac:dyDescent="0.25">
      <c r="A106" s="40">
        <v>396</v>
      </c>
      <c r="B106" s="12" t="s">
        <v>155</v>
      </c>
      <c r="C106" s="40" t="s">
        <v>161</v>
      </c>
      <c r="D106" s="40">
        <v>19</v>
      </c>
      <c r="E106" s="40" t="s">
        <v>153</v>
      </c>
      <c r="F106" s="40">
        <v>3</v>
      </c>
      <c r="G106" s="40" t="s">
        <v>154</v>
      </c>
      <c r="H106" s="41">
        <v>1</v>
      </c>
      <c r="I106" s="41">
        <v>2</v>
      </c>
      <c r="J106" s="41">
        <v>5</v>
      </c>
      <c r="K106" s="41">
        <v>127.4</v>
      </c>
      <c r="L106" s="41">
        <v>-127.4</v>
      </c>
      <c r="M106" s="42">
        <v>1.8194575500229853</v>
      </c>
      <c r="N106" s="36">
        <v>0.11178050373811425</v>
      </c>
      <c r="O106" s="37">
        <f t="shared" si="7"/>
        <v>16.277056277056278</v>
      </c>
      <c r="P106" s="49">
        <v>-27.2</v>
      </c>
    </row>
    <row r="107" spans="1:16" ht="13.5" x14ac:dyDescent="0.25">
      <c r="A107" s="40">
        <v>396</v>
      </c>
      <c r="B107" s="12" t="s">
        <v>155</v>
      </c>
      <c r="C107" s="40" t="s">
        <v>161</v>
      </c>
      <c r="D107" s="40">
        <v>19</v>
      </c>
      <c r="E107" s="40" t="s">
        <v>153</v>
      </c>
      <c r="F107" s="40">
        <v>3</v>
      </c>
      <c r="G107" s="40" t="s">
        <v>154</v>
      </c>
      <c r="H107" s="41">
        <v>42</v>
      </c>
      <c r="I107" s="41">
        <v>43</v>
      </c>
      <c r="J107" s="41">
        <v>5</v>
      </c>
      <c r="K107" s="41">
        <v>127.81</v>
      </c>
      <c r="L107" s="41">
        <v>-127.81</v>
      </c>
      <c r="M107" s="42">
        <v>1.1869287842729437</v>
      </c>
      <c r="N107" s="36">
        <v>9.3494390336579802E-2</v>
      </c>
      <c r="O107" s="37">
        <f t="shared" si="7"/>
        <v>12.695187165775403</v>
      </c>
      <c r="P107" s="49">
        <v>-26.8</v>
      </c>
    </row>
    <row r="108" spans="1:16" ht="13.5" x14ac:dyDescent="0.25">
      <c r="A108" s="40">
        <v>396</v>
      </c>
      <c r="B108" s="12" t="s">
        <v>155</v>
      </c>
      <c r="C108" s="40" t="s">
        <v>161</v>
      </c>
      <c r="D108" s="40">
        <v>19</v>
      </c>
      <c r="E108" s="40" t="s">
        <v>153</v>
      </c>
      <c r="F108" s="40">
        <v>4</v>
      </c>
      <c r="G108" s="40" t="s">
        <v>157</v>
      </c>
      <c r="H108" s="41">
        <v>7</v>
      </c>
      <c r="I108" s="41">
        <v>9</v>
      </c>
      <c r="J108" s="41">
        <v>5</v>
      </c>
      <c r="K108" s="41">
        <v>127.97</v>
      </c>
      <c r="L108" s="41">
        <v>-127.97</v>
      </c>
      <c r="M108" s="42">
        <v>1.7393290361873825</v>
      </c>
      <c r="N108" s="36">
        <v>0.1060752169720347</v>
      </c>
      <c r="O108" s="37">
        <f t="shared" si="7"/>
        <v>16.397129186602871</v>
      </c>
      <c r="P108" s="49">
        <v>-26.8</v>
      </c>
    </row>
    <row r="109" spans="1:16" ht="13.5" x14ac:dyDescent="0.25">
      <c r="A109" s="40">
        <v>396</v>
      </c>
      <c r="B109" s="12" t="s">
        <v>155</v>
      </c>
      <c r="C109" s="40" t="s">
        <v>161</v>
      </c>
      <c r="D109" s="40">
        <v>19</v>
      </c>
      <c r="E109" s="40" t="s">
        <v>153</v>
      </c>
      <c r="F109" s="40" t="s">
        <v>148</v>
      </c>
      <c r="G109" s="40" t="s">
        <v>156</v>
      </c>
      <c r="H109" s="41">
        <v>25</v>
      </c>
      <c r="I109" s="41">
        <v>27</v>
      </c>
      <c r="J109" s="41"/>
      <c r="K109" s="41">
        <v>128.15</v>
      </c>
      <c r="L109" s="41">
        <v>-128.15</v>
      </c>
      <c r="M109" s="42">
        <v>0.97851958086911794</v>
      </c>
      <c r="N109" s="36"/>
      <c r="O109" s="37"/>
      <c r="P109" s="49">
        <v>-26.360751855408949</v>
      </c>
    </row>
    <row r="110" spans="1:16" ht="13.5" x14ac:dyDescent="0.25">
      <c r="A110" s="40">
        <v>396</v>
      </c>
      <c r="B110" s="12" t="s">
        <v>155</v>
      </c>
      <c r="C110" s="40" t="s">
        <v>161</v>
      </c>
      <c r="D110" s="40">
        <v>20</v>
      </c>
      <c r="E110" s="40" t="s">
        <v>153</v>
      </c>
      <c r="F110" s="40">
        <v>1</v>
      </c>
      <c r="G110" s="40" t="s">
        <v>154</v>
      </c>
      <c r="H110" s="41">
        <v>20</v>
      </c>
      <c r="I110" s="41">
        <v>21</v>
      </c>
      <c r="J110" s="41">
        <v>5</v>
      </c>
      <c r="K110" s="41">
        <v>130</v>
      </c>
      <c r="L110" s="41">
        <v>-130</v>
      </c>
      <c r="M110" s="42">
        <v>0.91097712793223806</v>
      </c>
      <c r="N110" s="36">
        <v>7.8111650840920741E-2</v>
      </c>
      <c r="O110" s="37">
        <f t="shared" ref="O110:O119" si="8">M110/N110</f>
        <v>11.6625</v>
      </c>
      <c r="P110" s="49">
        <v>-26.4</v>
      </c>
    </row>
    <row r="111" spans="1:16" ht="13.5" x14ac:dyDescent="0.25">
      <c r="A111" s="40">
        <v>396</v>
      </c>
      <c r="B111" s="12" t="s">
        <v>155</v>
      </c>
      <c r="C111" s="40" t="s">
        <v>161</v>
      </c>
      <c r="D111" s="40">
        <v>20</v>
      </c>
      <c r="E111" s="40" t="s">
        <v>153</v>
      </c>
      <c r="F111" s="40">
        <v>1</v>
      </c>
      <c r="G111" s="40" t="s">
        <v>154</v>
      </c>
      <c r="H111" s="41">
        <v>60</v>
      </c>
      <c r="I111" s="41">
        <v>61</v>
      </c>
      <c r="J111" s="41">
        <v>5</v>
      </c>
      <c r="K111" s="41">
        <v>130.4</v>
      </c>
      <c r="L111" s="41">
        <v>-130.4</v>
      </c>
      <c r="M111" s="42">
        <v>1.0343435129730809</v>
      </c>
      <c r="N111" s="36">
        <v>8.5627684987423444E-2</v>
      </c>
      <c r="O111" s="37">
        <f t="shared" si="8"/>
        <v>12.079545454545455</v>
      </c>
      <c r="P111" s="49">
        <v>-26.4</v>
      </c>
    </row>
    <row r="112" spans="1:16" ht="13.5" x14ac:dyDescent="0.25">
      <c r="A112" s="40">
        <v>396</v>
      </c>
      <c r="B112" s="12" t="s">
        <v>155</v>
      </c>
      <c r="C112" s="40" t="s">
        <v>161</v>
      </c>
      <c r="D112" s="40">
        <v>20</v>
      </c>
      <c r="E112" s="40" t="s">
        <v>153</v>
      </c>
      <c r="F112" s="40">
        <v>1</v>
      </c>
      <c r="G112" s="40" t="s">
        <v>154</v>
      </c>
      <c r="H112" s="41">
        <v>100</v>
      </c>
      <c r="I112" s="41">
        <v>101</v>
      </c>
      <c r="J112" s="41">
        <v>5</v>
      </c>
      <c r="K112" s="41">
        <v>130.80000000000001</v>
      </c>
      <c r="L112" s="41">
        <v>-130.80000000000001</v>
      </c>
      <c r="M112" s="42">
        <v>0.66136188988869893</v>
      </c>
      <c r="N112" s="36">
        <v>6.4946332515307001E-2</v>
      </c>
      <c r="O112" s="37">
        <f t="shared" si="8"/>
        <v>10.183206106870232</v>
      </c>
      <c r="P112" s="49">
        <v>-26.2</v>
      </c>
    </row>
    <row r="113" spans="1:16" ht="13.5" x14ac:dyDescent="0.25">
      <c r="A113" s="40">
        <v>396</v>
      </c>
      <c r="B113" s="12" t="s">
        <v>155</v>
      </c>
      <c r="C113" s="40" t="s">
        <v>161</v>
      </c>
      <c r="D113" s="40">
        <v>20</v>
      </c>
      <c r="E113" s="40" t="s">
        <v>153</v>
      </c>
      <c r="F113" s="40">
        <v>1</v>
      </c>
      <c r="G113" s="40" t="s">
        <v>154</v>
      </c>
      <c r="H113" s="41">
        <v>121</v>
      </c>
      <c r="I113" s="41">
        <v>122</v>
      </c>
      <c r="J113" s="41">
        <v>5</v>
      </c>
      <c r="K113" s="41">
        <v>131.01</v>
      </c>
      <c r="L113" s="41">
        <v>-131.01</v>
      </c>
      <c r="M113" s="42">
        <v>0.76985334269443784</v>
      </c>
      <c r="N113" s="36">
        <v>6.9233169514002643E-2</v>
      </c>
      <c r="O113" s="37">
        <f t="shared" si="8"/>
        <v>11.119718309859154</v>
      </c>
      <c r="P113" s="49">
        <v>-26</v>
      </c>
    </row>
    <row r="114" spans="1:16" ht="13.5" x14ac:dyDescent="0.25">
      <c r="A114" s="40">
        <v>396</v>
      </c>
      <c r="B114" s="12" t="s">
        <v>155</v>
      </c>
      <c r="C114" s="40" t="s">
        <v>161</v>
      </c>
      <c r="D114" s="40">
        <v>20</v>
      </c>
      <c r="E114" s="40" t="s">
        <v>153</v>
      </c>
      <c r="F114" s="40">
        <v>2</v>
      </c>
      <c r="G114" s="40" t="s">
        <v>154</v>
      </c>
      <c r="H114" s="41">
        <v>15</v>
      </c>
      <c r="I114" s="41">
        <v>17</v>
      </c>
      <c r="J114" s="41">
        <v>5</v>
      </c>
      <c r="K114" s="41">
        <v>131.22</v>
      </c>
      <c r="L114" s="41">
        <v>-131.22</v>
      </c>
      <c r="M114" s="42">
        <v>0.7848244510131015</v>
      </c>
      <c r="N114" s="36">
        <v>6.682470465431628E-2</v>
      </c>
      <c r="O114" s="37">
        <f t="shared" si="8"/>
        <v>11.744525547445257</v>
      </c>
      <c r="P114" s="49">
        <v>-26.1</v>
      </c>
    </row>
    <row r="115" spans="1:16" ht="13.5" x14ac:dyDescent="0.25">
      <c r="A115" s="40">
        <v>396</v>
      </c>
      <c r="B115" s="12" t="s">
        <v>155</v>
      </c>
      <c r="C115" s="40" t="s">
        <v>161</v>
      </c>
      <c r="D115" s="40">
        <v>20</v>
      </c>
      <c r="E115" s="40" t="s">
        <v>153</v>
      </c>
      <c r="F115" s="40">
        <v>2</v>
      </c>
      <c r="G115" s="40" t="s">
        <v>154</v>
      </c>
      <c r="H115" s="41">
        <v>34</v>
      </c>
      <c r="I115" s="41">
        <v>35</v>
      </c>
      <c r="J115" s="41">
        <v>5</v>
      </c>
      <c r="K115" s="41">
        <v>131.41</v>
      </c>
      <c r="L115" s="41">
        <v>-131.41</v>
      </c>
      <c r="M115" s="42">
        <v>2.4546479189298078</v>
      </c>
      <c r="N115" s="36">
        <v>7.1400521223804927E-2</v>
      </c>
      <c r="O115" s="37">
        <f t="shared" si="8"/>
        <v>34.378571428571426</v>
      </c>
      <c r="P115" s="49">
        <v>-8.9</v>
      </c>
    </row>
    <row r="116" spans="1:16" ht="13.5" x14ac:dyDescent="0.25">
      <c r="A116" s="40">
        <v>396</v>
      </c>
      <c r="B116" s="12" t="s">
        <v>155</v>
      </c>
      <c r="C116" s="40" t="s">
        <v>161</v>
      </c>
      <c r="D116" s="40">
        <v>20</v>
      </c>
      <c r="E116" s="40" t="s">
        <v>153</v>
      </c>
      <c r="F116" s="40">
        <v>2</v>
      </c>
      <c r="G116" s="40" t="s">
        <v>154</v>
      </c>
      <c r="H116" s="41">
        <v>73</v>
      </c>
      <c r="I116" s="41">
        <v>74</v>
      </c>
      <c r="J116" s="41">
        <v>5</v>
      </c>
      <c r="K116" s="41">
        <v>131.80000000000001</v>
      </c>
      <c r="L116" s="41">
        <v>-131.80000000000001</v>
      </c>
      <c r="M116" s="42">
        <v>0.78690730864643921</v>
      </c>
      <c r="N116" s="36">
        <v>6.8797894884851413E-2</v>
      </c>
      <c r="O116" s="37">
        <f t="shared" si="8"/>
        <v>11.437956204379564</v>
      </c>
      <c r="P116" s="49">
        <v>-26.3</v>
      </c>
    </row>
    <row r="117" spans="1:16" ht="13.5" x14ac:dyDescent="0.25">
      <c r="A117" s="40">
        <v>396</v>
      </c>
      <c r="B117" s="12" t="s">
        <v>155</v>
      </c>
      <c r="C117" s="40" t="s">
        <v>161</v>
      </c>
      <c r="D117" s="40">
        <v>20</v>
      </c>
      <c r="E117" s="40" t="s">
        <v>153</v>
      </c>
      <c r="F117" s="40">
        <v>3</v>
      </c>
      <c r="G117" s="40" t="s">
        <v>154</v>
      </c>
      <c r="H117" s="41">
        <v>13</v>
      </c>
      <c r="I117" s="41">
        <v>14</v>
      </c>
      <c r="J117" s="41">
        <v>5</v>
      </c>
      <c r="K117" s="41">
        <v>132</v>
      </c>
      <c r="L117" s="41">
        <v>-132</v>
      </c>
      <c r="M117" s="42">
        <v>0.50366501875296454</v>
      </c>
      <c r="N117" s="36">
        <v>5.3789468022161266E-2</v>
      </c>
      <c r="O117" s="37">
        <f t="shared" si="8"/>
        <v>9.3636363636363633</v>
      </c>
      <c r="P117" s="49">
        <v>-25.9</v>
      </c>
    </row>
    <row r="118" spans="1:16" ht="13.5" x14ac:dyDescent="0.25">
      <c r="A118" s="40">
        <v>396</v>
      </c>
      <c r="B118" s="12" t="s">
        <v>155</v>
      </c>
      <c r="C118" s="40" t="s">
        <v>161</v>
      </c>
      <c r="D118" s="40">
        <v>20</v>
      </c>
      <c r="E118" s="40" t="s">
        <v>153</v>
      </c>
      <c r="F118" s="40">
        <v>3</v>
      </c>
      <c r="G118" s="40" t="s">
        <v>154</v>
      </c>
      <c r="H118" s="41">
        <v>53</v>
      </c>
      <c r="I118" s="41">
        <v>54</v>
      </c>
      <c r="J118" s="41">
        <v>5</v>
      </c>
      <c r="K118" s="41">
        <v>132.4</v>
      </c>
      <c r="L118" s="41">
        <v>-132.4</v>
      </c>
      <c r="M118" s="42">
        <v>0.58688490888354816</v>
      </c>
      <c r="N118" s="36">
        <v>5.7758481441416744E-2</v>
      </c>
      <c r="O118" s="37">
        <f t="shared" si="8"/>
        <v>10.161016949152543</v>
      </c>
      <c r="P118" s="49">
        <v>-26</v>
      </c>
    </row>
    <row r="119" spans="1:16" ht="13.5" x14ac:dyDescent="0.25">
      <c r="A119" s="40">
        <v>396</v>
      </c>
      <c r="B119" s="12" t="s">
        <v>155</v>
      </c>
      <c r="C119" s="40" t="s">
        <v>161</v>
      </c>
      <c r="D119" s="40">
        <v>20</v>
      </c>
      <c r="E119" s="40" t="s">
        <v>153</v>
      </c>
      <c r="F119" s="40">
        <v>3</v>
      </c>
      <c r="G119" s="40" t="s">
        <v>154</v>
      </c>
      <c r="H119" s="41">
        <v>70</v>
      </c>
      <c r="I119" s="41">
        <v>71</v>
      </c>
      <c r="J119" s="41">
        <v>5</v>
      </c>
      <c r="K119" s="41">
        <v>132.57</v>
      </c>
      <c r="L119" s="41">
        <v>-132.57</v>
      </c>
      <c r="M119" s="42">
        <v>0.41463402651889197</v>
      </c>
      <c r="N119" s="36">
        <v>4.3723256350925804E-2</v>
      </c>
      <c r="O119" s="37">
        <f t="shared" si="8"/>
        <v>9.4831460674157313</v>
      </c>
      <c r="P119" s="49">
        <v>-26.1</v>
      </c>
    </row>
    <row r="120" spans="1:16" ht="13.5" x14ac:dyDescent="0.25">
      <c r="A120" s="40">
        <v>396</v>
      </c>
      <c r="B120" s="12" t="s">
        <v>155</v>
      </c>
      <c r="C120" s="40" t="s">
        <v>161</v>
      </c>
      <c r="D120" s="40">
        <v>20</v>
      </c>
      <c r="E120" s="40" t="s">
        <v>153</v>
      </c>
      <c r="F120" s="40" t="s">
        <v>148</v>
      </c>
      <c r="G120" s="40" t="s">
        <v>156</v>
      </c>
      <c r="H120" s="41">
        <v>27</v>
      </c>
      <c r="I120" s="41">
        <v>29</v>
      </c>
      <c r="J120" s="41"/>
      <c r="K120" s="41">
        <v>133</v>
      </c>
      <c r="L120" s="41">
        <v>-133</v>
      </c>
      <c r="M120" s="42">
        <v>0.31191879590887955</v>
      </c>
      <c r="N120" s="36"/>
      <c r="O120" s="37"/>
      <c r="P120" s="49">
        <v>-27.245219119778739</v>
      </c>
    </row>
    <row r="121" spans="1:16" ht="13.5" x14ac:dyDescent="0.25">
      <c r="A121" s="40">
        <v>396</v>
      </c>
      <c r="B121" s="12" t="s">
        <v>155</v>
      </c>
      <c r="C121" s="40" t="s">
        <v>161</v>
      </c>
      <c r="D121" s="40">
        <v>21</v>
      </c>
      <c r="E121" s="40" t="s">
        <v>153</v>
      </c>
      <c r="F121" s="40">
        <v>1</v>
      </c>
      <c r="G121" s="40" t="s">
        <v>154</v>
      </c>
      <c r="H121" s="41">
        <v>4</v>
      </c>
      <c r="I121" s="41">
        <v>5</v>
      </c>
      <c r="J121" s="41">
        <v>5</v>
      </c>
      <c r="K121" s="41">
        <v>134.63999999999999</v>
      </c>
      <c r="L121" s="41">
        <v>-134.63999999999999</v>
      </c>
      <c r="M121" s="42">
        <v>0.31859041667733756</v>
      </c>
      <c r="N121" s="36">
        <v>4.4049478833201011E-2</v>
      </c>
      <c r="O121" s="37">
        <f t="shared" ref="O121:O128" si="9">M121/N121</f>
        <v>7.2325581395348841</v>
      </c>
      <c r="P121" s="49">
        <v>-25.4</v>
      </c>
    </row>
    <row r="122" spans="1:16" ht="13.5" x14ac:dyDescent="0.25">
      <c r="A122" s="40">
        <v>396</v>
      </c>
      <c r="B122" s="12" t="s">
        <v>155</v>
      </c>
      <c r="C122" s="40" t="s">
        <v>161</v>
      </c>
      <c r="D122" s="40">
        <v>21</v>
      </c>
      <c r="E122" s="40" t="s">
        <v>153</v>
      </c>
      <c r="F122" s="40">
        <v>1</v>
      </c>
      <c r="G122" s="40" t="s">
        <v>154</v>
      </c>
      <c r="H122" s="41">
        <v>20</v>
      </c>
      <c r="I122" s="41">
        <v>21</v>
      </c>
      <c r="J122" s="41">
        <v>5</v>
      </c>
      <c r="K122" s="41">
        <v>134.80000000000001</v>
      </c>
      <c r="L122" s="41">
        <v>-134.80000000000001</v>
      </c>
      <c r="M122" s="42">
        <v>0.3086817357525789</v>
      </c>
      <c r="N122" s="36">
        <v>4.2115485616322966E-2</v>
      </c>
      <c r="O122" s="37">
        <f t="shared" si="9"/>
        <v>7.3294117647058821</v>
      </c>
      <c r="P122" s="49">
        <v>-25.4</v>
      </c>
    </row>
    <row r="123" spans="1:16" ht="13.5" x14ac:dyDescent="0.25">
      <c r="A123" s="40">
        <v>396</v>
      </c>
      <c r="B123" s="12" t="s">
        <v>155</v>
      </c>
      <c r="C123" s="40" t="s">
        <v>161</v>
      </c>
      <c r="D123" s="40">
        <v>21</v>
      </c>
      <c r="E123" s="40" t="s">
        <v>153</v>
      </c>
      <c r="F123" s="40">
        <v>1</v>
      </c>
      <c r="G123" s="40" t="s">
        <v>154</v>
      </c>
      <c r="H123" s="41">
        <v>59</v>
      </c>
      <c r="I123" s="41">
        <v>60</v>
      </c>
      <c r="J123" s="41">
        <v>5</v>
      </c>
      <c r="K123" s="41">
        <v>135.19</v>
      </c>
      <c r="L123" s="41">
        <v>-135.19</v>
      </c>
      <c r="M123" s="42">
        <v>0.49231797255401011</v>
      </c>
      <c r="N123" s="36">
        <v>5.3555547912561979E-2</v>
      </c>
      <c r="O123" s="37">
        <f t="shared" si="9"/>
        <v>9.1926605504587151</v>
      </c>
      <c r="P123" s="49">
        <v>-25.5</v>
      </c>
    </row>
    <row r="124" spans="1:16" ht="13.5" x14ac:dyDescent="0.25">
      <c r="A124" s="40">
        <v>396</v>
      </c>
      <c r="B124" s="12" t="s">
        <v>155</v>
      </c>
      <c r="C124" s="40" t="s">
        <v>161</v>
      </c>
      <c r="D124" s="40">
        <v>21</v>
      </c>
      <c r="E124" s="40" t="s">
        <v>153</v>
      </c>
      <c r="F124" s="40">
        <v>1</v>
      </c>
      <c r="G124" s="40" t="s">
        <v>154</v>
      </c>
      <c r="H124" s="41">
        <v>97</v>
      </c>
      <c r="I124" s="41">
        <v>98</v>
      </c>
      <c r="J124" s="41">
        <v>5</v>
      </c>
      <c r="K124" s="41">
        <v>135.57</v>
      </c>
      <c r="L124" s="41">
        <v>-135.57</v>
      </c>
      <c r="M124" s="42">
        <v>0.47253995294881163</v>
      </c>
      <c r="N124" s="36">
        <v>5.3236797274275986E-2</v>
      </c>
      <c r="O124" s="37">
        <f t="shared" si="9"/>
        <v>8.8761904761904766</v>
      </c>
      <c r="P124" s="49">
        <v>-25.4</v>
      </c>
    </row>
    <row r="125" spans="1:16" ht="13.5" x14ac:dyDescent="0.25">
      <c r="A125" s="40">
        <v>396</v>
      </c>
      <c r="B125" s="12" t="s">
        <v>155</v>
      </c>
      <c r="C125" s="40" t="s">
        <v>161</v>
      </c>
      <c r="D125" s="40">
        <v>21</v>
      </c>
      <c r="E125" s="40" t="s">
        <v>153</v>
      </c>
      <c r="F125" s="40">
        <v>2</v>
      </c>
      <c r="G125" s="40" t="s">
        <v>154</v>
      </c>
      <c r="H125" s="41">
        <v>4</v>
      </c>
      <c r="I125" s="41">
        <v>6</v>
      </c>
      <c r="J125" s="41">
        <v>10</v>
      </c>
      <c r="K125" s="41">
        <v>135.81</v>
      </c>
      <c r="L125" s="41">
        <v>-135.81</v>
      </c>
      <c r="M125" s="42">
        <v>0.48613796918678365</v>
      </c>
      <c r="N125" s="36">
        <v>5.1404316983496755E-2</v>
      </c>
      <c r="O125" s="37">
        <f t="shared" si="9"/>
        <v>9.4571428571428573</v>
      </c>
      <c r="P125" s="49">
        <v>-25.9</v>
      </c>
    </row>
    <row r="126" spans="1:16" ht="13.5" x14ac:dyDescent="0.25">
      <c r="A126" s="40">
        <v>396</v>
      </c>
      <c r="B126" s="12" t="s">
        <v>155</v>
      </c>
      <c r="C126" s="40" t="s">
        <v>161</v>
      </c>
      <c r="D126" s="40">
        <v>21</v>
      </c>
      <c r="E126" s="40" t="s">
        <v>153</v>
      </c>
      <c r="F126" s="40">
        <v>2</v>
      </c>
      <c r="G126" s="40" t="s">
        <v>154</v>
      </c>
      <c r="H126" s="41">
        <v>23</v>
      </c>
      <c r="I126" s="41">
        <v>24</v>
      </c>
      <c r="J126" s="41">
        <v>5</v>
      </c>
      <c r="K126" s="41">
        <v>136</v>
      </c>
      <c r="L126" s="41">
        <v>-136</v>
      </c>
      <c r="M126" s="42">
        <v>0.63974950230589922</v>
      </c>
      <c r="N126" s="36">
        <v>6.2524384509958883E-2</v>
      </c>
      <c r="O126" s="37">
        <f t="shared" si="9"/>
        <v>10.231999999999999</v>
      </c>
      <c r="P126" s="49">
        <v>-25.6</v>
      </c>
    </row>
    <row r="127" spans="1:16" ht="13.5" x14ac:dyDescent="0.25">
      <c r="A127" s="40">
        <v>396</v>
      </c>
      <c r="B127" s="12" t="s">
        <v>155</v>
      </c>
      <c r="C127" s="40" t="s">
        <v>161</v>
      </c>
      <c r="D127" s="40">
        <v>21</v>
      </c>
      <c r="E127" s="40" t="s">
        <v>153</v>
      </c>
      <c r="F127" s="40">
        <v>2</v>
      </c>
      <c r="G127" s="40" t="s">
        <v>154</v>
      </c>
      <c r="H127" s="41">
        <v>43</v>
      </c>
      <c r="I127" s="41">
        <v>44</v>
      </c>
      <c r="J127" s="41">
        <v>5</v>
      </c>
      <c r="K127" s="41">
        <v>136.19999999999999</v>
      </c>
      <c r="L127" s="41">
        <v>-136.19999999999999</v>
      </c>
      <c r="M127" s="42">
        <v>0.52999230342059367</v>
      </c>
      <c r="N127" s="36">
        <v>5.7480782907748211E-2</v>
      </c>
      <c r="O127" s="37">
        <f t="shared" si="9"/>
        <v>9.2203389830508478</v>
      </c>
      <c r="P127" s="49">
        <v>-25.7</v>
      </c>
    </row>
    <row r="128" spans="1:16" ht="13.5" x14ac:dyDescent="0.25">
      <c r="A128" s="40">
        <v>396</v>
      </c>
      <c r="B128" s="12" t="s">
        <v>155</v>
      </c>
      <c r="C128" s="40" t="s">
        <v>161</v>
      </c>
      <c r="D128" s="40">
        <v>21</v>
      </c>
      <c r="E128" s="40" t="s">
        <v>153</v>
      </c>
      <c r="F128" s="40">
        <v>3</v>
      </c>
      <c r="G128" s="40" t="s">
        <v>157</v>
      </c>
      <c r="H128" s="41">
        <v>4</v>
      </c>
      <c r="I128" s="41">
        <v>5</v>
      </c>
      <c r="J128" s="41">
        <v>5</v>
      </c>
      <c r="K128" s="41">
        <v>136.4</v>
      </c>
      <c r="L128" s="41">
        <v>-136.4</v>
      </c>
      <c r="M128" s="42">
        <v>0.45098078342944947</v>
      </c>
      <c r="N128" s="36">
        <v>5.3379362640432616E-2</v>
      </c>
      <c r="O128" s="37">
        <f t="shared" si="9"/>
        <v>8.4485981308411233</v>
      </c>
      <c r="P128" s="49">
        <v>-25.9</v>
      </c>
    </row>
    <row r="129" spans="1:16" ht="13.5" x14ac:dyDescent="0.25">
      <c r="A129" s="40">
        <v>396</v>
      </c>
      <c r="B129" s="12" t="s">
        <v>155</v>
      </c>
      <c r="C129" s="40" t="s">
        <v>161</v>
      </c>
      <c r="D129" s="40">
        <v>21</v>
      </c>
      <c r="E129" s="40" t="s">
        <v>153</v>
      </c>
      <c r="F129" s="40" t="s">
        <v>148</v>
      </c>
      <c r="G129" s="40" t="s">
        <v>156</v>
      </c>
      <c r="H129" s="41">
        <v>15</v>
      </c>
      <c r="I129" s="41">
        <v>17</v>
      </c>
      <c r="J129" s="41"/>
      <c r="K129" s="41">
        <v>136.51</v>
      </c>
      <c r="L129" s="41">
        <v>-136.51</v>
      </c>
      <c r="M129" s="42">
        <v>0.69413582219135272</v>
      </c>
      <c r="N129" s="36"/>
      <c r="O129" s="37"/>
      <c r="P129" s="49">
        <v>-26.42335037950793</v>
      </c>
    </row>
    <row r="130" spans="1:16" ht="13.5" x14ac:dyDescent="0.25">
      <c r="A130" s="40">
        <v>396</v>
      </c>
      <c r="B130" s="12" t="s">
        <v>155</v>
      </c>
      <c r="C130" s="40" t="s">
        <v>161</v>
      </c>
      <c r="D130" s="40">
        <v>22</v>
      </c>
      <c r="E130" s="40" t="s">
        <v>153</v>
      </c>
      <c r="F130" s="40">
        <v>1</v>
      </c>
      <c r="G130" s="40" t="s">
        <v>154</v>
      </c>
      <c r="H130" s="41">
        <v>0</v>
      </c>
      <c r="I130" s="41">
        <v>1</v>
      </c>
      <c r="J130" s="41">
        <v>5</v>
      </c>
      <c r="K130" s="41">
        <v>139.4</v>
      </c>
      <c r="L130" s="41">
        <v>-139.4</v>
      </c>
      <c r="M130" s="42">
        <v>0.45579127485273857</v>
      </c>
      <c r="N130" s="36">
        <v>4.1389683873670612E-2</v>
      </c>
      <c r="O130" s="37">
        <f t="shared" ref="O130:O137" si="10">M130/N130</f>
        <v>11.012195121951219</v>
      </c>
      <c r="P130" s="49">
        <v>-26.4</v>
      </c>
    </row>
    <row r="131" spans="1:16" ht="13.5" x14ac:dyDescent="0.25">
      <c r="A131" s="40">
        <v>396</v>
      </c>
      <c r="B131" s="12" t="s">
        <v>155</v>
      </c>
      <c r="C131" s="40" t="s">
        <v>161</v>
      </c>
      <c r="D131" s="40">
        <v>22</v>
      </c>
      <c r="E131" s="40" t="s">
        <v>153</v>
      </c>
      <c r="F131" s="40">
        <v>1</v>
      </c>
      <c r="G131" s="40" t="s">
        <v>154</v>
      </c>
      <c r="H131" s="41">
        <v>40</v>
      </c>
      <c r="I131" s="41">
        <v>41</v>
      </c>
      <c r="J131" s="41">
        <v>5</v>
      </c>
      <c r="K131" s="41">
        <v>139.80000000000001</v>
      </c>
      <c r="L131" s="41">
        <v>-139.80000000000001</v>
      </c>
      <c r="M131" s="42">
        <v>0.42900700200713987</v>
      </c>
      <c r="N131" s="36">
        <v>4.4432868065025194E-2</v>
      </c>
      <c r="O131" s="37">
        <f t="shared" si="10"/>
        <v>9.655172413793105</v>
      </c>
      <c r="P131" s="49">
        <v>-26.1</v>
      </c>
    </row>
    <row r="132" spans="1:16" ht="13.5" x14ac:dyDescent="0.25">
      <c r="A132" s="40">
        <v>396</v>
      </c>
      <c r="B132" s="12" t="s">
        <v>155</v>
      </c>
      <c r="C132" s="40" t="s">
        <v>161</v>
      </c>
      <c r="D132" s="40">
        <v>22</v>
      </c>
      <c r="E132" s="40" t="s">
        <v>153</v>
      </c>
      <c r="F132" s="40">
        <v>1</v>
      </c>
      <c r="G132" s="40" t="s">
        <v>154</v>
      </c>
      <c r="H132" s="41">
        <v>100</v>
      </c>
      <c r="I132" s="41">
        <v>101</v>
      </c>
      <c r="J132" s="41">
        <v>5</v>
      </c>
      <c r="K132" s="41">
        <v>140.4</v>
      </c>
      <c r="L132" s="41">
        <v>-140.4</v>
      </c>
      <c r="M132" s="42">
        <v>0.4930995823039756</v>
      </c>
      <c r="N132" s="36">
        <v>4.7127223660842731E-2</v>
      </c>
      <c r="O132" s="37">
        <f t="shared" si="10"/>
        <v>10.463157894736844</v>
      </c>
      <c r="P132" s="49">
        <v>-26</v>
      </c>
    </row>
    <row r="133" spans="1:16" ht="13.5" x14ac:dyDescent="0.25">
      <c r="A133" s="40">
        <v>396</v>
      </c>
      <c r="B133" s="12" t="s">
        <v>155</v>
      </c>
      <c r="C133" s="40" t="s">
        <v>161</v>
      </c>
      <c r="D133" s="40">
        <v>22</v>
      </c>
      <c r="E133" s="40" t="s">
        <v>153</v>
      </c>
      <c r="F133" s="40">
        <v>2</v>
      </c>
      <c r="G133" s="40" t="s">
        <v>154</v>
      </c>
      <c r="H133" s="41">
        <v>13</v>
      </c>
      <c r="I133" s="41">
        <v>14</v>
      </c>
      <c r="J133" s="41">
        <v>5</v>
      </c>
      <c r="K133" s="41">
        <v>141</v>
      </c>
      <c r="L133" s="41">
        <v>-141</v>
      </c>
      <c r="M133" s="42">
        <v>0.44008475706432354</v>
      </c>
      <c r="N133" s="36">
        <v>4.3959083477805604E-2</v>
      </c>
      <c r="O133" s="37">
        <f t="shared" si="10"/>
        <v>10.011235955056181</v>
      </c>
      <c r="P133" s="49">
        <v>-26.1</v>
      </c>
    </row>
    <row r="134" spans="1:16" ht="13.5" x14ac:dyDescent="0.25">
      <c r="A134" s="40">
        <v>396</v>
      </c>
      <c r="B134" s="12" t="s">
        <v>155</v>
      </c>
      <c r="C134" s="40" t="s">
        <v>161</v>
      </c>
      <c r="D134" s="40">
        <v>22</v>
      </c>
      <c r="E134" s="40" t="s">
        <v>153</v>
      </c>
      <c r="F134" s="40">
        <v>2</v>
      </c>
      <c r="G134" s="40" t="s">
        <v>154</v>
      </c>
      <c r="H134" s="41">
        <v>70</v>
      </c>
      <c r="I134" s="41">
        <v>71</v>
      </c>
      <c r="J134" s="41">
        <v>5</v>
      </c>
      <c r="K134" s="41">
        <v>141.57</v>
      </c>
      <c r="L134" s="41">
        <v>-141.57</v>
      </c>
      <c r="M134" s="42">
        <v>0.44245552715848591</v>
      </c>
      <c r="N134" s="36">
        <v>4.0911983675613418E-2</v>
      </c>
      <c r="O134" s="37">
        <f t="shared" si="10"/>
        <v>10.814814814814817</v>
      </c>
      <c r="P134" s="49">
        <v>-26.1</v>
      </c>
    </row>
    <row r="135" spans="1:16" ht="13.5" x14ac:dyDescent="0.25">
      <c r="A135" s="40">
        <v>396</v>
      </c>
      <c r="B135" s="12" t="s">
        <v>155</v>
      </c>
      <c r="C135" s="40" t="s">
        <v>161</v>
      </c>
      <c r="D135" s="40">
        <v>22</v>
      </c>
      <c r="E135" s="40" t="s">
        <v>153</v>
      </c>
      <c r="F135" s="40">
        <v>3</v>
      </c>
      <c r="G135" s="40" t="s">
        <v>154</v>
      </c>
      <c r="H135" s="41">
        <v>3</v>
      </c>
      <c r="I135" s="41">
        <v>4</v>
      </c>
      <c r="J135" s="41">
        <v>5</v>
      </c>
      <c r="K135" s="41">
        <v>142.4</v>
      </c>
      <c r="L135" s="41">
        <v>-142.4</v>
      </c>
      <c r="M135" s="42">
        <v>0.36975711833243596</v>
      </c>
      <c r="N135" s="36">
        <v>4.0124742236624239E-2</v>
      </c>
      <c r="O135" s="37">
        <f t="shared" si="10"/>
        <v>9.2151898734177191</v>
      </c>
      <c r="P135" s="49">
        <v>-25.9</v>
      </c>
    </row>
    <row r="136" spans="1:16" ht="13.5" x14ac:dyDescent="0.25">
      <c r="A136" s="40">
        <v>396</v>
      </c>
      <c r="B136" s="12" t="s">
        <v>155</v>
      </c>
      <c r="C136" s="40" t="s">
        <v>161</v>
      </c>
      <c r="D136" s="40">
        <v>22</v>
      </c>
      <c r="E136" s="40" t="s">
        <v>153</v>
      </c>
      <c r="F136" s="40">
        <v>3</v>
      </c>
      <c r="G136" s="40" t="s">
        <v>154</v>
      </c>
      <c r="H136" s="41">
        <v>83</v>
      </c>
      <c r="I136" s="41">
        <v>84</v>
      </c>
      <c r="J136" s="41">
        <v>5</v>
      </c>
      <c r="K136" s="41">
        <v>143.19999999999999</v>
      </c>
      <c r="L136" s="41">
        <v>-143.19999999999999</v>
      </c>
      <c r="M136" s="42">
        <v>0.43921973905180212</v>
      </c>
      <c r="N136" s="36">
        <v>4.4220086850237997E-2</v>
      </c>
      <c r="O136" s="37">
        <f t="shared" si="10"/>
        <v>9.9325842696629216</v>
      </c>
      <c r="P136" s="49">
        <v>-26</v>
      </c>
    </row>
    <row r="137" spans="1:16" ht="13.5" x14ac:dyDescent="0.25">
      <c r="A137" s="40">
        <v>396</v>
      </c>
      <c r="B137" s="12" t="s">
        <v>155</v>
      </c>
      <c r="C137" s="40" t="s">
        <v>161</v>
      </c>
      <c r="D137" s="40">
        <v>22</v>
      </c>
      <c r="E137" s="40" t="s">
        <v>153</v>
      </c>
      <c r="F137" s="40">
        <v>4</v>
      </c>
      <c r="G137" s="40" t="s">
        <v>157</v>
      </c>
      <c r="H137" s="41">
        <v>4</v>
      </c>
      <c r="I137" s="41">
        <v>5</v>
      </c>
      <c r="J137" s="41">
        <v>5</v>
      </c>
      <c r="K137" s="41">
        <v>143.57</v>
      </c>
      <c r="L137" s="41">
        <v>-143.57</v>
      </c>
      <c r="M137" s="42">
        <v>0.32340534953986444</v>
      </c>
      <c r="N137" s="36">
        <v>3.8076776627782201E-2</v>
      </c>
      <c r="O137" s="37">
        <f t="shared" si="10"/>
        <v>8.4935064935064943</v>
      </c>
      <c r="P137" s="49">
        <v>-26.2</v>
      </c>
    </row>
    <row r="138" spans="1:16" ht="13.5" x14ac:dyDescent="0.25">
      <c r="A138" s="40">
        <v>396</v>
      </c>
      <c r="B138" s="12" t="s">
        <v>155</v>
      </c>
      <c r="C138" s="40" t="s">
        <v>161</v>
      </c>
      <c r="D138" s="40">
        <v>22</v>
      </c>
      <c r="E138" s="40" t="s">
        <v>153</v>
      </c>
      <c r="F138" s="40" t="s">
        <v>148</v>
      </c>
      <c r="G138" s="40" t="s">
        <v>156</v>
      </c>
      <c r="H138" s="41">
        <v>16</v>
      </c>
      <c r="I138" s="41">
        <v>18</v>
      </c>
      <c r="J138" s="41"/>
      <c r="K138" s="41">
        <v>143.69</v>
      </c>
      <c r="L138" s="41">
        <v>-143.69</v>
      </c>
      <c r="M138" s="42">
        <v>0.58184624413145536</v>
      </c>
      <c r="P138" s="49">
        <v>-26.906289065381074</v>
      </c>
    </row>
    <row r="139" spans="1:16" ht="13.5" x14ac:dyDescent="0.25">
      <c r="A139" s="40">
        <v>396</v>
      </c>
      <c r="B139" s="12" t="s">
        <v>155</v>
      </c>
      <c r="C139" s="40" t="s">
        <v>161</v>
      </c>
      <c r="D139" s="40">
        <v>23</v>
      </c>
      <c r="E139" s="40" t="s">
        <v>153</v>
      </c>
      <c r="F139" s="40" t="s">
        <v>148</v>
      </c>
      <c r="G139" s="40" t="s">
        <v>156</v>
      </c>
      <c r="H139" s="41">
        <v>0</v>
      </c>
      <c r="I139" s="41">
        <v>2</v>
      </c>
      <c r="J139" s="41"/>
      <c r="K139" s="41">
        <v>144.66</v>
      </c>
      <c r="L139" s="41">
        <v>-144.66</v>
      </c>
      <c r="M139" s="42">
        <v>0.48115399673735726</v>
      </c>
      <c r="P139" s="49">
        <v>-26.635053144988536</v>
      </c>
    </row>
    <row r="140" spans="1:16" ht="13.5" x14ac:dyDescent="0.25">
      <c r="A140" s="40">
        <v>396</v>
      </c>
      <c r="B140" s="12" t="s">
        <v>155</v>
      </c>
      <c r="C140" s="40" t="s">
        <v>161</v>
      </c>
      <c r="D140" s="40">
        <v>24</v>
      </c>
      <c r="E140" s="40" t="s">
        <v>153</v>
      </c>
      <c r="F140" s="40" t="s">
        <v>148</v>
      </c>
      <c r="G140" s="40" t="s">
        <v>156</v>
      </c>
      <c r="H140" s="41">
        <v>0</v>
      </c>
      <c r="I140" s="41">
        <v>2</v>
      </c>
      <c r="J140" s="41"/>
      <c r="K140" s="41">
        <v>149.79</v>
      </c>
      <c r="L140" s="41">
        <v>-149.79</v>
      </c>
      <c r="M140" s="42">
        <v>0.84374244732165538</v>
      </c>
      <c r="P140" s="49">
        <v>-27.138253404897888</v>
      </c>
    </row>
    <row r="141" spans="1:16" ht="13.5" x14ac:dyDescent="0.25">
      <c r="A141" s="40">
        <v>396</v>
      </c>
      <c r="B141" s="12" t="s">
        <v>155</v>
      </c>
      <c r="C141" s="40" t="s">
        <v>161</v>
      </c>
      <c r="D141" s="40">
        <v>25</v>
      </c>
      <c r="E141" s="40" t="s">
        <v>153</v>
      </c>
      <c r="F141" s="40">
        <v>1</v>
      </c>
      <c r="G141" s="40" t="s">
        <v>154</v>
      </c>
      <c r="H141" s="41">
        <v>9</v>
      </c>
      <c r="I141" s="41">
        <v>10</v>
      </c>
      <c r="J141" s="41">
        <v>5</v>
      </c>
      <c r="K141" s="41">
        <v>158.99</v>
      </c>
      <c r="L141" s="41">
        <v>-158.99</v>
      </c>
      <c r="M141" s="42">
        <v>0.34453019780219779</v>
      </c>
      <c r="P141" s="49">
        <v>-27.653345638398278</v>
      </c>
    </row>
    <row r="142" spans="1:16" ht="13.5" x14ac:dyDescent="0.25">
      <c r="A142" s="40">
        <v>396</v>
      </c>
      <c r="B142" s="12" t="s">
        <v>155</v>
      </c>
      <c r="C142" s="40" t="s">
        <v>161</v>
      </c>
      <c r="D142" s="40">
        <v>27</v>
      </c>
      <c r="E142" s="40" t="s">
        <v>153</v>
      </c>
      <c r="F142" s="40" t="s">
        <v>148</v>
      </c>
      <c r="G142" s="40" t="s">
        <v>156</v>
      </c>
      <c r="H142" s="41">
        <v>0</v>
      </c>
      <c r="I142" s="41">
        <v>4</v>
      </c>
      <c r="J142" s="41"/>
      <c r="K142" s="41">
        <v>178.4</v>
      </c>
      <c r="L142" s="41">
        <v>-178.4</v>
      </c>
      <c r="M142" s="42">
        <v>1.1855792692457991</v>
      </c>
      <c r="P142" s="49">
        <v>-27.274723227997477</v>
      </c>
    </row>
    <row r="143" spans="1:16" s="24" customFormat="1" ht="13.5" x14ac:dyDescent="0.25">
      <c r="A143" s="45">
        <v>396</v>
      </c>
      <c r="B143" s="24" t="s">
        <v>155</v>
      </c>
      <c r="C143" s="45" t="s">
        <v>161</v>
      </c>
      <c r="D143" s="45">
        <v>28</v>
      </c>
      <c r="E143" s="45" t="s">
        <v>153</v>
      </c>
      <c r="F143" s="45" t="s">
        <v>148</v>
      </c>
      <c r="G143" s="45" t="s">
        <v>156</v>
      </c>
      <c r="H143" s="46">
        <v>24</v>
      </c>
      <c r="I143" s="46">
        <v>26</v>
      </c>
      <c r="J143" s="46"/>
      <c r="K143" s="46">
        <v>192.28</v>
      </c>
      <c r="L143" s="46">
        <v>-192.28</v>
      </c>
      <c r="M143" s="47">
        <v>1.3214811999999998</v>
      </c>
      <c r="P143" s="50">
        <v>-26.523990171798559</v>
      </c>
    </row>
  </sheetData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85546875" defaultRowHeight="12.75" x14ac:dyDescent="0.2"/>
  <cols>
    <col min="1" max="1" width="21.140625" style="12" bestFit="1" customWidth="1"/>
    <col min="2" max="2" width="13.42578125" style="12" bestFit="1" customWidth="1"/>
    <col min="3" max="3" width="10" style="12" bestFit="1" customWidth="1"/>
    <col min="4" max="4" width="8.85546875" style="12" customWidth="1"/>
    <col min="5" max="6" width="8.85546875" style="12"/>
    <col min="7" max="7" width="13.28515625" style="12" bestFit="1" customWidth="1"/>
    <col min="8" max="16384" width="8.85546875" style="12"/>
  </cols>
  <sheetData>
    <row r="1" spans="1:7" ht="15.75" x14ac:dyDescent="0.25">
      <c r="A1" s="10" t="s">
        <v>616</v>
      </c>
    </row>
    <row r="4" spans="1:7" s="16" customFormat="1" x14ac:dyDescent="0.2">
      <c r="A4" s="51" t="s">
        <v>48</v>
      </c>
      <c r="B4" s="51" t="s">
        <v>172</v>
      </c>
      <c r="C4" s="51" t="s">
        <v>173</v>
      </c>
      <c r="D4" s="51" t="s">
        <v>189</v>
      </c>
      <c r="E4" s="51" t="s">
        <v>174</v>
      </c>
      <c r="F4" s="51" t="s">
        <v>175</v>
      </c>
      <c r="G4" s="51" t="s">
        <v>176</v>
      </c>
    </row>
    <row r="5" spans="1:7" x14ac:dyDescent="0.2">
      <c r="A5" s="53" t="s">
        <v>177</v>
      </c>
      <c r="B5" s="53">
        <v>81.23</v>
      </c>
      <c r="C5" s="53">
        <v>101.5</v>
      </c>
      <c r="D5" s="52">
        <v>93.6</v>
      </c>
      <c r="E5" s="53">
        <v>4319</v>
      </c>
      <c r="F5" s="53">
        <v>105.7</v>
      </c>
      <c r="G5" s="53">
        <v>40.860927152317878</v>
      </c>
    </row>
    <row r="6" spans="1:7" x14ac:dyDescent="0.2">
      <c r="A6" s="53" t="s">
        <v>178</v>
      </c>
      <c r="B6" s="53">
        <v>81.75</v>
      </c>
      <c r="C6" s="53">
        <v>111</v>
      </c>
      <c r="D6" s="52">
        <v>95.7</v>
      </c>
      <c r="E6" s="53">
        <v>4832</v>
      </c>
      <c r="F6" s="53">
        <v>136.9</v>
      </c>
      <c r="G6" s="53">
        <v>35.295836376917457</v>
      </c>
    </row>
    <row r="7" spans="1:7" x14ac:dyDescent="0.2">
      <c r="A7" s="53" t="s">
        <v>179</v>
      </c>
      <c r="B7" s="53">
        <v>82.18</v>
      </c>
      <c r="C7" s="53">
        <v>111.5</v>
      </c>
      <c r="D7" s="52">
        <v>50</v>
      </c>
      <c r="E7" s="53">
        <v>2537</v>
      </c>
      <c r="F7" s="53">
        <v>60</v>
      </c>
      <c r="G7" s="53">
        <v>42.283333333333331</v>
      </c>
    </row>
    <row r="8" spans="1:7" x14ac:dyDescent="0.2">
      <c r="A8" s="53" t="s">
        <v>180</v>
      </c>
      <c r="B8" s="53">
        <v>82.75</v>
      </c>
      <c r="C8" s="53">
        <v>111.8</v>
      </c>
      <c r="D8" s="52">
        <v>34.9</v>
      </c>
      <c r="E8" s="53">
        <v>1775</v>
      </c>
      <c r="F8" s="53">
        <v>41.3</v>
      </c>
      <c r="G8" s="53">
        <v>42.978208232445525</v>
      </c>
    </row>
    <row r="9" spans="1:7" x14ac:dyDescent="0.2">
      <c r="A9" s="53" t="s">
        <v>181</v>
      </c>
      <c r="B9" s="53">
        <v>83.25</v>
      </c>
      <c r="C9" s="53">
        <v>98.3</v>
      </c>
      <c r="D9" s="52">
        <v>86.1</v>
      </c>
      <c r="E9" s="53">
        <v>3847</v>
      </c>
      <c r="F9" s="53">
        <v>100.2</v>
      </c>
      <c r="G9" s="53">
        <v>38.393213572854293</v>
      </c>
    </row>
    <row r="10" spans="1:7" x14ac:dyDescent="0.2">
      <c r="A10" s="53" t="s">
        <v>182</v>
      </c>
      <c r="B10" s="53">
        <v>86.73</v>
      </c>
      <c r="C10" s="53">
        <v>102.5</v>
      </c>
      <c r="D10" s="52">
        <v>63.1</v>
      </c>
      <c r="E10" s="53">
        <v>2940</v>
      </c>
      <c r="F10" s="53">
        <v>78.400000000000006</v>
      </c>
      <c r="G10" s="53">
        <v>37.5</v>
      </c>
    </row>
    <row r="11" spans="1:7" x14ac:dyDescent="0.2">
      <c r="A11" s="53" t="s">
        <v>183</v>
      </c>
      <c r="B11" s="53">
        <v>87.25</v>
      </c>
      <c r="C11" s="53">
        <v>114.4</v>
      </c>
      <c r="D11" s="52">
        <v>2350</v>
      </c>
      <c r="E11" s="53">
        <v>122300</v>
      </c>
      <c r="F11" s="53">
        <v>3040.1</v>
      </c>
      <c r="G11" s="53">
        <v>40.228939837505344</v>
      </c>
    </row>
    <row r="12" spans="1:7" x14ac:dyDescent="0.2">
      <c r="A12" s="68" t="s">
        <v>478</v>
      </c>
      <c r="B12" s="53">
        <v>87.54</v>
      </c>
      <c r="C12" s="53"/>
      <c r="D12" s="52">
        <v>84</v>
      </c>
      <c r="E12" s="53"/>
      <c r="F12" s="53"/>
      <c r="G12" s="53"/>
    </row>
    <row r="13" spans="1:7" x14ac:dyDescent="0.2">
      <c r="A13" s="53" t="s">
        <v>184</v>
      </c>
      <c r="B13" s="53">
        <v>91.23</v>
      </c>
      <c r="C13" s="53">
        <v>103.2</v>
      </c>
      <c r="D13" s="52">
        <v>65.599999999999994</v>
      </c>
      <c r="E13" s="53">
        <v>3077</v>
      </c>
      <c r="F13" s="53">
        <v>82</v>
      </c>
      <c r="G13" s="53">
        <v>37.524390243902438</v>
      </c>
    </row>
    <row r="14" spans="1:7" x14ac:dyDescent="0.2">
      <c r="A14" s="53" t="s">
        <v>185</v>
      </c>
      <c r="B14" s="53">
        <v>91.75</v>
      </c>
      <c r="C14" s="53">
        <v>115.4</v>
      </c>
      <c r="D14" s="52">
        <v>63.9</v>
      </c>
      <c r="E14" s="53">
        <v>3354</v>
      </c>
      <c r="F14" s="53">
        <v>89</v>
      </c>
      <c r="G14" s="53">
        <v>37.685393258426963</v>
      </c>
    </row>
    <row r="15" spans="1:7" x14ac:dyDescent="0.2">
      <c r="A15" s="53" t="s">
        <v>186</v>
      </c>
      <c r="B15" s="53">
        <v>92.25</v>
      </c>
      <c r="C15" s="53">
        <v>102.1</v>
      </c>
      <c r="D15" s="52">
        <v>196.9</v>
      </c>
      <c r="E15" s="12">
        <v>9140</v>
      </c>
      <c r="F15" s="12">
        <v>290.39999999999998</v>
      </c>
      <c r="G15" s="12">
        <v>31.473829201101932</v>
      </c>
    </row>
    <row r="16" spans="1:7" x14ac:dyDescent="0.2">
      <c r="A16" s="68" t="s">
        <v>478</v>
      </c>
      <c r="B16" s="53">
        <v>92.54</v>
      </c>
      <c r="C16" s="53"/>
      <c r="D16" s="52">
        <v>105</v>
      </c>
    </row>
    <row r="17" spans="1:7" x14ac:dyDescent="0.2">
      <c r="A17" s="12" t="s">
        <v>187</v>
      </c>
      <c r="B17" s="12">
        <v>95.76</v>
      </c>
      <c r="C17" s="12">
        <v>107.8</v>
      </c>
      <c r="D17" s="12">
        <v>120.6</v>
      </c>
      <c r="E17" s="12">
        <v>5913</v>
      </c>
      <c r="F17" s="12">
        <v>110.6</v>
      </c>
      <c r="G17" s="12">
        <v>53.462929475587707</v>
      </c>
    </row>
    <row r="18" spans="1:7" x14ac:dyDescent="0.2">
      <c r="A18" s="68" t="s">
        <v>478</v>
      </c>
      <c r="B18" s="12">
        <v>95.91</v>
      </c>
      <c r="D18" s="12">
        <v>138</v>
      </c>
    </row>
    <row r="19" spans="1:7" x14ac:dyDescent="0.2">
      <c r="A19" s="68" t="s">
        <v>478</v>
      </c>
      <c r="B19" s="12">
        <v>100.65</v>
      </c>
      <c r="D19" s="12">
        <v>309</v>
      </c>
    </row>
    <row r="20" spans="1:7" x14ac:dyDescent="0.2">
      <c r="A20" s="12" t="s">
        <v>188</v>
      </c>
      <c r="B20" s="12">
        <v>100.72</v>
      </c>
      <c r="C20" s="12">
        <v>97.2</v>
      </c>
      <c r="D20" s="12">
        <v>372.2</v>
      </c>
      <c r="E20" s="12">
        <v>16450</v>
      </c>
      <c r="F20" s="12">
        <v>430.1</v>
      </c>
      <c r="G20" s="12">
        <v>38.246919321088114</v>
      </c>
    </row>
    <row r="21" spans="1:7" x14ac:dyDescent="0.2">
      <c r="A21" s="12" t="s">
        <v>437</v>
      </c>
      <c r="B21" s="12">
        <v>111.25</v>
      </c>
      <c r="C21" s="12">
        <v>110.8</v>
      </c>
      <c r="D21" s="12">
        <v>92.5</v>
      </c>
      <c r="E21" s="12">
        <v>4660</v>
      </c>
      <c r="F21" s="12">
        <v>119.1</v>
      </c>
      <c r="G21" s="12">
        <v>39.126784214945424</v>
      </c>
    </row>
    <row r="22" spans="1:7" x14ac:dyDescent="0.2">
      <c r="A22" s="12" t="s">
        <v>438</v>
      </c>
      <c r="B22" s="12">
        <v>111.75</v>
      </c>
      <c r="C22" s="12">
        <v>110.2</v>
      </c>
      <c r="D22" s="12">
        <v>109.4</v>
      </c>
      <c r="E22" s="12">
        <v>5481</v>
      </c>
      <c r="F22" s="12">
        <v>129.9</v>
      </c>
      <c r="G22" s="12">
        <v>42.193995381062351</v>
      </c>
    </row>
    <row r="23" spans="1:7" x14ac:dyDescent="0.2">
      <c r="A23" s="12" t="s">
        <v>439</v>
      </c>
      <c r="B23" s="12">
        <v>112.25</v>
      </c>
      <c r="C23" s="12">
        <v>114.4</v>
      </c>
      <c r="D23" s="12">
        <v>173.2</v>
      </c>
      <c r="E23" s="12">
        <v>9010</v>
      </c>
      <c r="F23" s="12">
        <v>251.3</v>
      </c>
      <c r="G23" s="12">
        <v>35.853561480302425</v>
      </c>
    </row>
    <row r="24" spans="1:7" x14ac:dyDescent="0.2">
      <c r="A24" s="12" t="s">
        <v>440</v>
      </c>
      <c r="B24" s="12">
        <v>112.75</v>
      </c>
      <c r="C24" s="12">
        <v>103.8</v>
      </c>
      <c r="D24" s="12">
        <v>98.2</v>
      </c>
      <c r="E24" s="12">
        <v>4633</v>
      </c>
      <c r="F24" s="12">
        <v>104.3</v>
      </c>
      <c r="G24" s="12">
        <v>44.419942473633753</v>
      </c>
    </row>
    <row r="25" spans="1:7" x14ac:dyDescent="0.2">
      <c r="A25" s="68" t="s">
        <v>478</v>
      </c>
      <c r="B25" s="12">
        <v>113.14</v>
      </c>
      <c r="D25" s="12">
        <v>67</v>
      </c>
    </row>
    <row r="26" spans="1:7" x14ac:dyDescent="0.2">
      <c r="A26" s="12" t="s">
        <v>441</v>
      </c>
      <c r="B26" s="12">
        <v>115.23</v>
      </c>
      <c r="C26" s="12">
        <v>105.2</v>
      </c>
      <c r="D26" s="12">
        <v>150.5</v>
      </c>
      <c r="E26" s="12">
        <v>7197</v>
      </c>
      <c r="F26" s="12">
        <v>191.3</v>
      </c>
      <c r="G26" s="12">
        <v>37.621536853110292</v>
      </c>
    </row>
    <row r="27" spans="1:7" x14ac:dyDescent="0.2">
      <c r="A27" s="12" t="s">
        <v>442</v>
      </c>
      <c r="B27" s="12">
        <v>115.75</v>
      </c>
      <c r="C27" s="12">
        <v>112.8</v>
      </c>
      <c r="D27" s="12">
        <v>77</v>
      </c>
      <c r="E27" s="12">
        <v>3948</v>
      </c>
      <c r="F27" s="12">
        <v>64.900000000000006</v>
      </c>
      <c r="G27" s="12">
        <v>60.832049306625571</v>
      </c>
    </row>
    <row r="28" spans="1:7" x14ac:dyDescent="0.2">
      <c r="A28" s="68" t="s">
        <v>478</v>
      </c>
      <c r="B28" s="12">
        <v>115.8</v>
      </c>
      <c r="D28" s="12">
        <v>116</v>
      </c>
    </row>
    <row r="29" spans="1:7" x14ac:dyDescent="0.2">
      <c r="A29" s="12" t="s">
        <v>443</v>
      </c>
      <c r="B29" s="12">
        <v>116.25</v>
      </c>
      <c r="C29" s="12">
        <v>109.2</v>
      </c>
      <c r="D29" s="12">
        <v>165.2</v>
      </c>
      <c r="E29" s="12">
        <v>8201</v>
      </c>
      <c r="F29" s="12">
        <v>214.1</v>
      </c>
      <c r="G29" s="12">
        <v>38.304530593180758</v>
      </c>
    </row>
    <row r="30" spans="1:7" x14ac:dyDescent="0.2">
      <c r="A30" s="12" t="s">
        <v>444</v>
      </c>
      <c r="B30" s="12">
        <v>116.73</v>
      </c>
      <c r="C30" s="12">
        <v>108.3</v>
      </c>
      <c r="D30" s="12">
        <v>115.2</v>
      </c>
      <c r="E30" s="12">
        <v>5674</v>
      </c>
      <c r="F30" s="12">
        <v>150.6</v>
      </c>
      <c r="G30" s="12">
        <v>37.67596281540505</v>
      </c>
    </row>
    <row r="31" spans="1:7" x14ac:dyDescent="0.2">
      <c r="A31" s="12" t="s">
        <v>445</v>
      </c>
      <c r="B31" s="12">
        <v>117.25</v>
      </c>
      <c r="C31" s="12">
        <v>117.3</v>
      </c>
      <c r="D31" s="12">
        <v>142.9</v>
      </c>
      <c r="E31" s="12">
        <v>7621</v>
      </c>
      <c r="F31" s="12">
        <v>228.2</v>
      </c>
      <c r="G31" s="12">
        <v>33.396143733567051</v>
      </c>
    </row>
    <row r="32" spans="1:7" x14ac:dyDescent="0.2">
      <c r="A32" s="12" t="s">
        <v>446</v>
      </c>
      <c r="B32" s="12">
        <v>117.75</v>
      </c>
      <c r="C32" s="12">
        <v>102.3</v>
      </c>
      <c r="D32" s="12">
        <v>145.9</v>
      </c>
      <c r="E32" s="12">
        <v>6788</v>
      </c>
      <c r="F32" s="12">
        <v>161.9</v>
      </c>
      <c r="G32" s="12">
        <v>41.927115503397154</v>
      </c>
    </row>
    <row r="33" spans="1:7" x14ac:dyDescent="0.2">
      <c r="A33" s="12" t="s">
        <v>447</v>
      </c>
      <c r="B33" s="12">
        <v>118.29</v>
      </c>
      <c r="C33" s="12">
        <v>101.7</v>
      </c>
      <c r="D33" s="12">
        <v>157</v>
      </c>
      <c r="E33" s="12">
        <v>7259</v>
      </c>
      <c r="F33" s="12">
        <v>160.5</v>
      </c>
      <c r="G33" s="12">
        <v>45.227414330218068</v>
      </c>
    </row>
    <row r="34" spans="1:7" x14ac:dyDescent="0.2">
      <c r="A34" s="68" t="s">
        <v>478</v>
      </c>
      <c r="B34" s="12">
        <v>118.63</v>
      </c>
      <c r="D34" s="12">
        <v>138</v>
      </c>
    </row>
    <row r="35" spans="1:7" x14ac:dyDescent="0.2">
      <c r="A35" s="12" t="s">
        <v>448</v>
      </c>
      <c r="B35" s="12">
        <v>120.25</v>
      </c>
      <c r="C35" s="12">
        <v>115.5</v>
      </c>
      <c r="D35" s="12">
        <v>521.6</v>
      </c>
      <c r="E35" s="12">
        <v>27390</v>
      </c>
      <c r="F35" s="12">
        <v>660.8</v>
      </c>
      <c r="G35" s="12">
        <v>41.449757869249396</v>
      </c>
    </row>
    <row r="36" spans="1:7" x14ac:dyDescent="0.2">
      <c r="A36" s="12" t="s">
        <v>449</v>
      </c>
      <c r="B36" s="12">
        <v>120.75</v>
      </c>
      <c r="C36" s="12">
        <v>97.6</v>
      </c>
      <c r="D36" s="12">
        <v>154.69999999999999</v>
      </c>
      <c r="E36" s="12">
        <v>6865</v>
      </c>
      <c r="F36" s="12">
        <v>160.6</v>
      </c>
      <c r="G36" s="12">
        <v>42.745952677459528</v>
      </c>
    </row>
    <row r="37" spans="1:7" x14ac:dyDescent="0.2">
      <c r="A37" s="12" t="s">
        <v>450</v>
      </c>
      <c r="B37" s="12">
        <v>121.24</v>
      </c>
      <c r="C37" s="12">
        <v>96.4</v>
      </c>
      <c r="D37" s="12">
        <v>199.2</v>
      </c>
      <c r="E37" s="12">
        <v>8731</v>
      </c>
      <c r="F37" s="12">
        <v>251.3</v>
      </c>
      <c r="G37" s="12">
        <v>34.743334659769197</v>
      </c>
    </row>
    <row r="38" spans="1:7" x14ac:dyDescent="0.2">
      <c r="A38" s="12" t="s">
        <v>451</v>
      </c>
      <c r="B38" s="12">
        <v>121.75</v>
      </c>
      <c r="C38" s="12">
        <v>102.6</v>
      </c>
      <c r="D38" s="12">
        <v>173</v>
      </c>
      <c r="E38" s="12">
        <v>8072</v>
      </c>
      <c r="F38" s="12">
        <v>224.6</v>
      </c>
      <c r="G38" s="12">
        <v>35.939447907390921</v>
      </c>
    </row>
    <row r="39" spans="1:7" x14ac:dyDescent="0.2">
      <c r="A39" s="12" t="s">
        <v>452</v>
      </c>
      <c r="B39" s="12">
        <v>122.25</v>
      </c>
      <c r="C39" s="12">
        <v>103.3</v>
      </c>
      <c r="D39" s="12">
        <v>167</v>
      </c>
      <c r="E39" s="12">
        <v>7846</v>
      </c>
      <c r="F39" s="12">
        <v>220.7</v>
      </c>
      <c r="G39" s="12">
        <v>35.55052106932488</v>
      </c>
    </row>
    <row r="40" spans="1:7" x14ac:dyDescent="0.2">
      <c r="A40" s="12" t="s">
        <v>453</v>
      </c>
      <c r="B40" s="12">
        <v>122.73</v>
      </c>
      <c r="C40" s="12">
        <v>102.3</v>
      </c>
      <c r="D40" s="12">
        <v>160.9</v>
      </c>
      <c r="E40" s="12">
        <v>7484</v>
      </c>
      <c r="F40" s="12">
        <v>181.5</v>
      </c>
      <c r="G40" s="12">
        <v>41.234159779614323</v>
      </c>
    </row>
    <row r="41" spans="1:7" x14ac:dyDescent="0.2">
      <c r="A41" s="12" t="s">
        <v>454</v>
      </c>
      <c r="B41" s="12">
        <v>123.25</v>
      </c>
      <c r="C41" s="12">
        <v>107.4</v>
      </c>
      <c r="D41" s="12">
        <v>188</v>
      </c>
      <c r="E41" s="12">
        <v>9179</v>
      </c>
      <c r="F41" s="12">
        <v>261</v>
      </c>
      <c r="G41" s="12">
        <v>35.168582375478927</v>
      </c>
    </row>
    <row r="42" spans="1:7" x14ac:dyDescent="0.2">
      <c r="A42" s="68" t="s">
        <v>478</v>
      </c>
      <c r="B42" s="12">
        <v>124</v>
      </c>
      <c r="D42" s="12">
        <v>155</v>
      </c>
    </row>
    <row r="43" spans="1:7" x14ac:dyDescent="0.2">
      <c r="A43" s="12" t="s">
        <v>455</v>
      </c>
      <c r="B43" s="12">
        <v>125.25</v>
      </c>
      <c r="C43" s="12">
        <v>96.9</v>
      </c>
      <c r="D43" s="12">
        <v>125.7</v>
      </c>
      <c r="E43" s="12">
        <v>5537</v>
      </c>
      <c r="F43" s="12">
        <v>136.5</v>
      </c>
      <c r="G43" s="12">
        <v>40.564102564102562</v>
      </c>
    </row>
    <row r="44" spans="1:7" x14ac:dyDescent="0.2">
      <c r="A44" s="12" t="s">
        <v>456</v>
      </c>
      <c r="B44" s="12">
        <v>125.69</v>
      </c>
      <c r="C44" s="12">
        <v>101.4</v>
      </c>
      <c r="D44" s="12">
        <v>121.6</v>
      </c>
      <c r="E44" s="12">
        <v>5605</v>
      </c>
      <c r="F44" s="12">
        <v>132.69999999999999</v>
      </c>
      <c r="G44" s="12">
        <v>42.238131122833465</v>
      </c>
    </row>
    <row r="45" spans="1:7" x14ac:dyDescent="0.2">
      <c r="A45" s="12" t="s">
        <v>457</v>
      </c>
      <c r="B45" s="12">
        <v>126.25</v>
      </c>
      <c r="C45" s="12">
        <v>104.1</v>
      </c>
      <c r="D45" s="12">
        <v>185.5</v>
      </c>
      <c r="E45" s="12">
        <v>8779</v>
      </c>
      <c r="F45" s="12">
        <v>191</v>
      </c>
      <c r="G45" s="12">
        <v>45.963350785340317</v>
      </c>
    </row>
    <row r="46" spans="1:7" x14ac:dyDescent="0.2">
      <c r="A46" s="12" t="s">
        <v>458</v>
      </c>
      <c r="B46" s="12">
        <v>126.75</v>
      </c>
      <c r="C46" s="12">
        <v>95.7</v>
      </c>
      <c r="D46" s="12">
        <v>195.9</v>
      </c>
      <c r="E46" s="12">
        <v>8526</v>
      </c>
      <c r="F46" s="12">
        <v>211.7</v>
      </c>
      <c r="G46" s="12">
        <v>40.273972602739725</v>
      </c>
    </row>
    <row r="47" spans="1:7" x14ac:dyDescent="0.2">
      <c r="A47" s="12" t="s">
        <v>459</v>
      </c>
      <c r="B47" s="12">
        <v>127.23</v>
      </c>
      <c r="C47" s="12">
        <v>101.5</v>
      </c>
      <c r="D47" s="12">
        <v>388.7</v>
      </c>
      <c r="E47" s="12">
        <v>17940</v>
      </c>
      <c r="F47" s="12">
        <v>608.29999999999995</v>
      </c>
      <c r="G47" s="12">
        <v>29.492026960381391</v>
      </c>
    </row>
    <row r="48" spans="1:7" x14ac:dyDescent="0.2">
      <c r="A48" s="12" t="s">
        <v>460</v>
      </c>
      <c r="B48" s="12">
        <v>127.75</v>
      </c>
      <c r="C48" s="12">
        <v>101.4</v>
      </c>
      <c r="D48" s="12">
        <v>215.4</v>
      </c>
      <c r="E48" s="12">
        <v>9930</v>
      </c>
      <c r="F48" s="12">
        <v>181.9</v>
      </c>
      <c r="G48" s="12">
        <v>54.590434304562947</v>
      </c>
    </row>
    <row r="49" spans="1:7" x14ac:dyDescent="0.2">
      <c r="A49" s="68" t="s">
        <v>478</v>
      </c>
      <c r="B49" s="12">
        <v>128.15</v>
      </c>
      <c r="D49" s="12">
        <v>170</v>
      </c>
    </row>
    <row r="50" spans="1:7" x14ac:dyDescent="0.2">
      <c r="A50" s="12" t="s">
        <v>461</v>
      </c>
      <c r="B50" s="12">
        <v>130.22999999999999</v>
      </c>
      <c r="C50" s="12">
        <v>100.2</v>
      </c>
      <c r="D50" s="12">
        <v>204.7</v>
      </c>
      <c r="E50" s="12">
        <v>9328</v>
      </c>
      <c r="F50" s="12">
        <v>206.4</v>
      </c>
      <c r="G50" s="12">
        <v>45.193798449612402</v>
      </c>
    </row>
    <row r="51" spans="1:7" x14ac:dyDescent="0.2">
      <c r="A51" s="12" t="s">
        <v>462</v>
      </c>
      <c r="B51" s="12">
        <v>130.77000000000001</v>
      </c>
      <c r="C51" s="12">
        <v>105.4</v>
      </c>
      <c r="D51" s="12">
        <v>168.6</v>
      </c>
      <c r="E51" s="12">
        <v>8080</v>
      </c>
      <c r="F51" s="12">
        <v>180.2</v>
      </c>
      <c r="G51" s="12">
        <v>44.839067702552725</v>
      </c>
    </row>
    <row r="52" spans="1:7" x14ac:dyDescent="0.2">
      <c r="A52" s="12" t="s">
        <v>463</v>
      </c>
      <c r="B52" s="12">
        <v>131.25</v>
      </c>
      <c r="C52" s="12">
        <v>109.1</v>
      </c>
      <c r="D52" s="12">
        <v>133.69999999999999</v>
      </c>
      <c r="E52" s="12">
        <v>6631</v>
      </c>
      <c r="F52" s="12">
        <v>152.80000000000001</v>
      </c>
      <c r="G52" s="12">
        <v>43.396596858638738</v>
      </c>
    </row>
    <row r="53" spans="1:7" x14ac:dyDescent="0.2">
      <c r="A53" s="12" t="s">
        <v>464</v>
      </c>
      <c r="B53" s="12">
        <v>131.77000000000001</v>
      </c>
      <c r="C53" s="12">
        <v>97.3</v>
      </c>
      <c r="D53" s="12">
        <v>137.9</v>
      </c>
      <c r="E53" s="12">
        <v>6103</v>
      </c>
      <c r="F53" s="12">
        <v>139.4</v>
      </c>
      <c r="G53" s="12">
        <v>43.780487804878049</v>
      </c>
    </row>
    <row r="54" spans="1:7" x14ac:dyDescent="0.2">
      <c r="A54" s="12" t="s">
        <v>465</v>
      </c>
      <c r="B54" s="12">
        <v>132.25</v>
      </c>
      <c r="C54" s="12">
        <v>104.1</v>
      </c>
      <c r="D54" s="12">
        <v>88.8</v>
      </c>
      <c r="E54" s="12">
        <v>4205</v>
      </c>
      <c r="F54" s="12">
        <v>109</v>
      </c>
      <c r="G54" s="12">
        <v>38.577981651376149</v>
      </c>
    </row>
    <row r="55" spans="1:7" x14ac:dyDescent="0.2">
      <c r="A55" s="68" t="s">
        <v>478</v>
      </c>
      <c r="B55" s="12">
        <v>133</v>
      </c>
      <c r="D55" s="12">
        <v>43</v>
      </c>
    </row>
    <row r="56" spans="1:7" x14ac:dyDescent="0.2">
      <c r="A56" s="12" t="s">
        <v>466</v>
      </c>
      <c r="B56" s="12">
        <v>134.72999999999999</v>
      </c>
      <c r="C56" s="12">
        <v>102.6</v>
      </c>
      <c r="D56" s="12">
        <v>53</v>
      </c>
      <c r="E56" s="12">
        <v>2475</v>
      </c>
      <c r="F56" s="12">
        <v>36.6</v>
      </c>
      <c r="G56" s="12">
        <v>67.622950819672127</v>
      </c>
    </row>
    <row r="57" spans="1:7" x14ac:dyDescent="0.2">
      <c r="A57" s="12" t="s">
        <v>467</v>
      </c>
      <c r="B57" s="12">
        <v>135.25</v>
      </c>
      <c r="C57" s="12">
        <v>113.2</v>
      </c>
      <c r="D57" s="12">
        <v>81.2</v>
      </c>
      <c r="E57" s="12">
        <v>4182</v>
      </c>
      <c r="F57" s="12">
        <v>66.900000000000006</v>
      </c>
      <c r="G57" s="12">
        <v>62.511210762331835</v>
      </c>
    </row>
    <row r="58" spans="1:7" x14ac:dyDescent="0.2">
      <c r="A58" s="12" t="s">
        <v>468</v>
      </c>
      <c r="B58" s="12">
        <v>135.72999999999999</v>
      </c>
      <c r="C58" s="12">
        <v>107.2</v>
      </c>
      <c r="D58" s="12">
        <v>96</v>
      </c>
      <c r="E58" s="12">
        <v>4677</v>
      </c>
      <c r="F58" s="12">
        <v>97.9</v>
      </c>
      <c r="G58" s="12">
        <v>47.773237997957096</v>
      </c>
    </row>
    <row r="59" spans="1:7" x14ac:dyDescent="0.2">
      <c r="A59" s="12" t="s">
        <v>469</v>
      </c>
      <c r="B59" s="12">
        <v>136.22999999999999</v>
      </c>
      <c r="C59" s="12">
        <v>110</v>
      </c>
      <c r="D59" s="12">
        <v>351.5</v>
      </c>
      <c r="E59" s="12">
        <v>17580</v>
      </c>
      <c r="F59" s="12">
        <v>385.8</v>
      </c>
      <c r="G59" s="12">
        <v>45.567651632970453</v>
      </c>
    </row>
    <row r="60" spans="1:7" x14ac:dyDescent="0.2">
      <c r="A60" s="68" t="s">
        <v>478</v>
      </c>
      <c r="B60" s="12">
        <v>136.51</v>
      </c>
      <c r="D60" s="12">
        <v>178</v>
      </c>
    </row>
    <row r="61" spans="1:7" x14ac:dyDescent="0.2">
      <c r="A61" s="12" t="s">
        <v>470</v>
      </c>
      <c r="B61" s="12">
        <v>139.75</v>
      </c>
      <c r="C61" s="12">
        <v>105.7</v>
      </c>
      <c r="D61" s="12">
        <v>171.7</v>
      </c>
      <c r="E61" s="12">
        <v>8250</v>
      </c>
      <c r="F61" s="12">
        <v>132.30000000000001</v>
      </c>
      <c r="G61" s="12">
        <v>62.358276643990926</v>
      </c>
    </row>
    <row r="62" spans="1:7" x14ac:dyDescent="0.2">
      <c r="A62" s="12" t="s">
        <v>471</v>
      </c>
      <c r="B62" s="12">
        <v>140.25</v>
      </c>
      <c r="C62" s="12">
        <v>109.1</v>
      </c>
      <c r="D62" s="12">
        <v>66.400000000000006</v>
      </c>
      <c r="E62" s="12">
        <v>3295</v>
      </c>
      <c r="F62" s="12">
        <v>62.2</v>
      </c>
      <c r="G62" s="12">
        <v>52.974276527331185</v>
      </c>
    </row>
    <row r="63" spans="1:7" x14ac:dyDescent="0.2">
      <c r="A63" s="12" t="s">
        <v>472</v>
      </c>
      <c r="B63" s="12">
        <v>140.72999999999999</v>
      </c>
      <c r="C63" s="12">
        <v>106.1</v>
      </c>
      <c r="D63" s="12">
        <v>48.7</v>
      </c>
      <c r="E63" s="12">
        <v>2349</v>
      </c>
      <c r="F63" s="12">
        <v>58.9</v>
      </c>
      <c r="G63" s="12">
        <v>39.881154499151101</v>
      </c>
    </row>
    <row r="64" spans="1:7" x14ac:dyDescent="0.2">
      <c r="A64" s="12" t="s">
        <v>473</v>
      </c>
      <c r="B64" s="12">
        <v>141.25</v>
      </c>
      <c r="C64" s="12">
        <v>100.8</v>
      </c>
      <c r="D64" s="12">
        <v>45.6</v>
      </c>
      <c r="E64" s="12">
        <v>2089</v>
      </c>
      <c r="F64" s="12">
        <v>35.1</v>
      </c>
      <c r="G64" s="12">
        <v>59.515669515669515</v>
      </c>
    </row>
    <row r="65" spans="1:7" x14ac:dyDescent="0.2">
      <c r="A65" s="12" t="s">
        <v>474</v>
      </c>
      <c r="B65" s="12">
        <v>141.75</v>
      </c>
      <c r="C65" s="12">
        <v>112.1</v>
      </c>
      <c r="D65" s="12">
        <v>38.799999999999997</v>
      </c>
      <c r="E65" s="12">
        <v>1975</v>
      </c>
      <c r="F65" s="12">
        <v>41</v>
      </c>
      <c r="G65" s="12">
        <v>48.170731707317074</v>
      </c>
    </row>
    <row r="66" spans="1:7" x14ac:dyDescent="0.2">
      <c r="A66" s="12" t="s">
        <v>475</v>
      </c>
      <c r="B66" s="12">
        <v>142.22999999999999</v>
      </c>
      <c r="C66" s="12">
        <v>99.3</v>
      </c>
      <c r="D66" s="12">
        <v>42.9</v>
      </c>
      <c r="E66" s="12">
        <v>1937</v>
      </c>
      <c r="F66" s="12">
        <v>34.299999999999997</v>
      </c>
      <c r="G66" s="12">
        <v>56.47230320699709</v>
      </c>
    </row>
    <row r="67" spans="1:7" x14ac:dyDescent="0.2">
      <c r="A67" s="12" t="s">
        <v>476</v>
      </c>
      <c r="B67" s="12">
        <v>142.75</v>
      </c>
      <c r="C67" s="12">
        <v>111.2</v>
      </c>
      <c r="D67" s="12">
        <v>45.3</v>
      </c>
      <c r="E67" s="12">
        <v>2293</v>
      </c>
      <c r="F67" s="12">
        <v>46.9</v>
      </c>
      <c r="G67" s="12">
        <v>48.891257995735607</v>
      </c>
    </row>
    <row r="68" spans="1:7" x14ac:dyDescent="0.2">
      <c r="A68" s="12" t="s">
        <v>477</v>
      </c>
      <c r="B68" s="12">
        <v>143.25</v>
      </c>
      <c r="C68" s="12">
        <v>103.9</v>
      </c>
      <c r="D68" s="12">
        <v>46.3</v>
      </c>
      <c r="E68" s="12">
        <v>2187</v>
      </c>
      <c r="F68" s="12">
        <v>49.7</v>
      </c>
      <c r="G68" s="12">
        <v>44.004024144869213</v>
      </c>
    </row>
    <row r="69" spans="1:7" x14ac:dyDescent="0.2">
      <c r="A69" s="68" t="s">
        <v>478</v>
      </c>
      <c r="B69" s="12">
        <v>143.69</v>
      </c>
      <c r="D69" s="12">
        <v>46.5</v>
      </c>
    </row>
    <row r="70" spans="1:7" x14ac:dyDescent="0.2">
      <c r="A70" s="68" t="s">
        <v>478</v>
      </c>
      <c r="B70" s="12">
        <v>144.66</v>
      </c>
      <c r="D70" s="12">
        <v>78</v>
      </c>
    </row>
    <row r="71" spans="1:7" x14ac:dyDescent="0.2">
      <c r="A71" s="68" t="s">
        <v>478</v>
      </c>
      <c r="B71" s="12">
        <v>149.79</v>
      </c>
      <c r="D71" s="12">
        <v>321</v>
      </c>
    </row>
    <row r="72" spans="1:7" x14ac:dyDescent="0.2">
      <c r="A72" s="68" t="s">
        <v>478</v>
      </c>
      <c r="B72" s="12">
        <v>158.99</v>
      </c>
      <c r="D72" s="12">
        <v>31</v>
      </c>
    </row>
    <row r="73" spans="1:7" x14ac:dyDescent="0.2">
      <c r="A73" s="68" t="s">
        <v>478</v>
      </c>
      <c r="B73" s="12">
        <v>178.4</v>
      </c>
      <c r="D73" s="12">
        <v>1480</v>
      </c>
    </row>
    <row r="74" spans="1:7" x14ac:dyDescent="0.2">
      <c r="A74" s="69" t="s">
        <v>478</v>
      </c>
      <c r="B74" s="24">
        <v>192.28</v>
      </c>
      <c r="C74" s="24"/>
      <c r="D74" s="24">
        <v>51</v>
      </c>
      <c r="E74" s="24"/>
      <c r="F74" s="24"/>
      <c r="G74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73DD8-2D4A-4066-B846-84EF8042C3CF}">
  <dimension ref="A1:BZ241"/>
  <sheetViews>
    <sheetView workbookViewId="0"/>
  </sheetViews>
  <sheetFormatPr defaultColWidth="8.85546875" defaultRowHeight="12.75" x14ac:dyDescent="0.2"/>
  <cols>
    <col min="1" max="1" width="13.140625" style="12" bestFit="1" customWidth="1"/>
    <col min="2" max="2" width="8.85546875" style="12"/>
    <col min="3" max="3" width="9.140625" style="84" customWidth="1"/>
    <col min="4" max="4" width="8.85546875" style="12"/>
    <col min="5" max="6" width="9.42578125" style="84" bestFit="1" customWidth="1"/>
    <col min="7" max="8" width="9.42578125" style="85" bestFit="1" customWidth="1"/>
    <col min="9" max="11" width="9.42578125" style="86" bestFit="1" customWidth="1"/>
    <col min="12" max="13" width="9.42578125" style="87" bestFit="1" customWidth="1"/>
    <col min="14" max="15" width="9.42578125" style="88" bestFit="1" customWidth="1"/>
    <col min="16" max="16" width="9.42578125" style="87" bestFit="1" customWidth="1"/>
    <col min="17" max="18" width="9.42578125" style="89" bestFit="1" customWidth="1"/>
    <col min="19" max="20" width="9.140625" style="84" customWidth="1"/>
    <col min="21" max="21" width="10.28515625" style="12" bestFit="1" customWidth="1"/>
    <col min="22" max="24" width="9.42578125" style="12" bestFit="1" customWidth="1"/>
    <col min="25" max="25" width="9" style="12" bestFit="1" customWidth="1"/>
    <col min="26" max="26" width="8.85546875" style="12"/>
    <col min="27" max="30" width="9.42578125" style="12" bestFit="1" customWidth="1"/>
    <col min="31" max="32" width="9.42578125" style="73" bestFit="1" customWidth="1"/>
    <col min="33" max="34" width="9.42578125" style="12" bestFit="1" customWidth="1"/>
    <col min="35" max="38" width="9.42578125" style="73" bestFit="1" customWidth="1"/>
    <col min="39" max="42" width="9.42578125" style="12" bestFit="1" customWidth="1"/>
    <col min="43" max="46" width="9.42578125" style="73" bestFit="1" customWidth="1"/>
    <col min="47" max="48" width="9.42578125" style="12" bestFit="1" customWidth="1"/>
    <col min="49" max="49" width="9.7109375" style="73" bestFit="1" customWidth="1"/>
    <col min="50" max="50" width="9.42578125" style="73" bestFit="1" customWidth="1"/>
    <col min="51" max="74" width="9.42578125" style="12" bestFit="1" customWidth="1"/>
    <col min="75" max="78" width="9.42578125" style="73" bestFit="1" customWidth="1"/>
    <col min="79" max="16384" width="8.85546875" style="12"/>
  </cols>
  <sheetData>
    <row r="1" spans="1:78" s="10" customFormat="1" ht="15.75" x14ac:dyDescent="0.25">
      <c r="A1" s="10" t="s">
        <v>617</v>
      </c>
      <c r="C1" s="112"/>
      <c r="E1" s="112"/>
      <c r="F1" s="112"/>
      <c r="G1" s="113"/>
      <c r="H1" s="113"/>
      <c r="I1" s="114"/>
      <c r="J1" s="114"/>
      <c r="K1" s="114"/>
      <c r="L1" s="115"/>
      <c r="M1" s="115"/>
      <c r="N1" s="116"/>
      <c r="O1" s="116"/>
      <c r="P1" s="115"/>
      <c r="Q1" s="117"/>
      <c r="R1" s="117"/>
      <c r="S1" s="112"/>
      <c r="T1" s="112"/>
      <c r="AE1" s="118"/>
      <c r="AF1" s="118"/>
      <c r="AI1" s="118"/>
      <c r="AJ1" s="118"/>
      <c r="AK1" s="118"/>
      <c r="AL1" s="118"/>
      <c r="AQ1" s="118"/>
      <c r="AR1" s="118"/>
      <c r="AS1" s="118"/>
      <c r="AT1" s="118"/>
      <c r="AW1" s="118"/>
      <c r="AX1" s="118"/>
      <c r="BW1" s="118"/>
      <c r="BX1" s="118"/>
      <c r="BY1" s="118"/>
      <c r="BZ1" s="118"/>
    </row>
    <row r="2" spans="1:78" x14ac:dyDescent="0.2">
      <c r="Y2" s="12" t="s">
        <v>431</v>
      </c>
    </row>
    <row r="3" spans="1:78" ht="15.75" x14ac:dyDescent="0.2">
      <c r="A3" s="12" t="s">
        <v>355</v>
      </c>
      <c r="B3" s="12" t="s">
        <v>358</v>
      </c>
      <c r="C3" s="84" t="s">
        <v>211</v>
      </c>
      <c r="D3" s="12" t="s">
        <v>212</v>
      </c>
      <c r="E3" s="84" t="s">
        <v>213</v>
      </c>
      <c r="F3" s="84" t="s">
        <v>214</v>
      </c>
      <c r="G3" s="74" t="s">
        <v>608</v>
      </c>
      <c r="H3" s="90" t="s">
        <v>215</v>
      </c>
      <c r="I3" s="75" t="s">
        <v>609</v>
      </c>
      <c r="J3" s="91" t="s">
        <v>215</v>
      </c>
      <c r="K3" s="91" t="s">
        <v>216</v>
      </c>
      <c r="L3" s="76" t="s">
        <v>610</v>
      </c>
      <c r="M3" s="92" t="s">
        <v>215</v>
      </c>
      <c r="N3" s="77" t="s">
        <v>611</v>
      </c>
      <c r="O3" s="93" t="s">
        <v>215</v>
      </c>
      <c r="P3" s="92" t="s">
        <v>216</v>
      </c>
      <c r="Q3" s="78" t="s">
        <v>612</v>
      </c>
      <c r="R3" s="94" t="s">
        <v>215</v>
      </c>
      <c r="S3" s="79" t="s">
        <v>613</v>
      </c>
      <c r="T3" s="84" t="s">
        <v>215</v>
      </c>
      <c r="U3" s="12" t="s">
        <v>427</v>
      </c>
      <c r="V3" s="12" t="s">
        <v>428</v>
      </c>
      <c r="W3" s="12" t="s">
        <v>429</v>
      </c>
      <c r="X3" s="12" t="s">
        <v>430</v>
      </c>
      <c r="Y3" s="12" t="s">
        <v>211</v>
      </c>
      <c r="Z3" s="12" t="s">
        <v>212</v>
      </c>
      <c r="AA3" s="12" t="s">
        <v>40</v>
      </c>
      <c r="AB3" s="12" t="s">
        <v>432</v>
      </c>
      <c r="AC3" s="12" t="s">
        <v>44</v>
      </c>
      <c r="AD3" s="12" t="s">
        <v>432</v>
      </c>
      <c r="AE3" s="53" t="s">
        <v>190</v>
      </c>
      <c r="AF3" s="53" t="s">
        <v>432</v>
      </c>
      <c r="AG3" s="53" t="s">
        <v>5</v>
      </c>
      <c r="AH3" s="53" t="s">
        <v>432</v>
      </c>
      <c r="AI3" s="53" t="s">
        <v>42</v>
      </c>
      <c r="AJ3" s="53" t="s">
        <v>432</v>
      </c>
      <c r="AK3" s="53" t="s">
        <v>15</v>
      </c>
      <c r="AL3" s="53" t="s">
        <v>432</v>
      </c>
      <c r="AM3" s="53" t="s">
        <v>43</v>
      </c>
      <c r="AN3" s="53" t="s">
        <v>432</v>
      </c>
      <c r="AO3" s="53" t="s">
        <v>18</v>
      </c>
      <c r="AP3" s="53" t="s">
        <v>432</v>
      </c>
      <c r="AQ3" s="53" t="s">
        <v>19</v>
      </c>
      <c r="AR3" s="53" t="s">
        <v>432</v>
      </c>
      <c r="AS3" s="53" t="s">
        <v>22</v>
      </c>
      <c r="AT3" s="53" t="s">
        <v>432</v>
      </c>
      <c r="AU3" s="53" t="s">
        <v>23</v>
      </c>
      <c r="AV3" s="53"/>
      <c r="AW3" s="53" t="s">
        <v>24</v>
      </c>
      <c r="AX3" s="53" t="s">
        <v>432</v>
      </c>
      <c r="AY3" s="53" t="s">
        <v>25</v>
      </c>
      <c r="AZ3" s="53" t="s">
        <v>432</v>
      </c>
      <c r="BA3" s="53" t="s">
        <v>26</v>
      </c>
      <c r="BB3" s="53" t="s">
        <v>432</v>
      </c>
      <c r="BC3" s="53" t="s">
        <v>27</v>
      </c>
      <c r="BD3" s="53" t="s">
        <v>432</v>
      </c>
      <c r="BE3" s="53" t="s">
        <v>28</v>
      </c>
      <c r="BF3" s="53" t="s">
        <v>432</v>
      </c>
      <c r="BG3" s="53" t="s">
        <v>29</v>
      </c>
      <c r="BH3" s="53" t="s">
        <v>432</v>
      </c>
      <c r="BI3" s="53" t="s">
        <v>30</v>
      </c>
      <c r="BJ3" s="53" t="s">
        <v>432</v>
      </c>
      <c r="BK3" s="53" t="s">
        <v>31</v>
      </c>
      <c r="BL3" s="53" t="s">
        <v>432</v>
      </c>
      <c r="BM3" s="53" t="s">
        <v>32</v>
      </c>
      <c r="BN3" s="53" t="s">
        <v>432</v>
      </c>
      <c r="BO3" s="53" t="s">
        <v>33</v>
      </c>
      <c r="BP3" s="53" t="s">
        <v>432</v>
      </c>
      <c r="BQ3" s="53" t="s">
        <v>34</v>
      </c>
      <c r="BR3" s="53" t="s">
        <v>432</v>
      </c>
      <c r="BS3" s="53" t="s">
        <v>35</v>
      </c>
      <c r="BT3" s="53" t="s">
        <v>432</v>
      </c>
      <c r="BU3" s="53" t="s">
        <v>36</v>
      </c>
      <c r="BV3" s="53" t="s">
        <v>432</v>
      </c>
      <c r="BW3" s="53" t="s">
        <v>37</v>
      </c>
      <c r="BX3" s="53" t="s">
        <v>432</v>
      </c>
      <c r="BY3" s="53" t="s">
        <v>160</v>
      </c>
      <c r="BZ3" s="53" t="s">
        <v>432</v>
      </c>
    </row>
    <row r="4" spans="1:78" x14ac:dyDescent="0.2">
      <c r="A4" s="95" t="s">
        <v>356</v>
      </c>
      <c r="B4" s="95" t="s">
        <v>217</v>
      </c>
      <c r="C4" s="96">
        <v>8.0370000000000008</v>
      </c>
      <c r="D4" s="95" t="s">
        <v>217</v>
      </c>
      <c r="E4" s="96">
        <v>142.6</v>
      </c>
      <c r="F4" s="96">
        <v>57.4</v>
      </c>
      <c r="G4" s="97">
        <v>8.8999999999999996E-2</v>
      </c>
      <c r="H4" s="97">
        <v>1.2131298364148826E-2</v>
      </c>
      <c r="I4" s="98">
        <v>8.8400000000000006E-3</v>
      </c>
      <c r="J4" s="98">
        <v>2.5230584614709193E-4</v>
      </c>
      <c r="K4" s="98">
        <v>0.84092999999999996</v>
      </c>
      <c r="L4" s="99">
        <v>113.12220000000001</v>
      </c>
      <c r="M4" s="99">
        <v>3.2286641456777443</v>
      </c>
      <c r="N4" s="100">
        <v>7.2999999999999995E-2</v>
      </c>
      <c r="O4" s="100">
        <v>9.1176532068290451E-3</v>
      </c>
      <c r="P4" s="99">
        <v>-0.51089079108340996</v>
      </c>
      <c r="Q4" s="101">
        <v>3.3400000000000001E-3</v>
      </c>
      <c r="R4" s="101">
        <v>5.242730586249878E-4</v>
      </c>
      <c r="S4" s="96">
        <v>23.681172284524241</v>
      </c>
      <c r="T4" s="96">
        <v>2.7102295584231859</v>
      </c>
      <c r="U4" s="102">
        <v>29700000</v>
      </c>
      <c r="V4" s="102">
        <v>2700000</v>
      </c>
      <c r="W4" s="102">
        <v>5210000</v>
      </c>
      <c r="X4" s="102">
        <v>410000</v>
      </c>
      <c r="Y4" s="95">
        <v>8.0370000000000008</v>
      </c>
      <c r="Z4" s="95" t="s">
        <v>217</v>
      </c>
      <c r="AA4" s="95">
        <v>58.8</v>
      </c>
      <c r="AB4" s="95">
        <v>6.5</v>
      </c>
      <c r="AC4" s="95">
        <v>150</v>
      </c>
      <c r="AD4" s="95">
        <v>11</v>
      </c>
      <c r="AE4" s="80">
        <v>547</v>
      </c>
      <c r="AF4" s="80">
        <v>60</v>
      </c>
      <c r="AG4" s="95">
        <v>7.1</v>
      </c>
      <c r="AH4" s="95">
        <v>4.8</v>
      </c>
      <c r="AI4" s="80">
        <v>1.1499999999999999</v>
      </c>
      <c r="AJ4" s="80">
        <v>0.54</v>
      </c>
      <c r="AK4" s="80">
        <v>0.26</v>
      </c>
      <c r="AL4" s="80">
        <v>0.24</v>
      </c>
      <c r="AM4" s="95">
        <v>583</v>
      </c>
      <c r="AN4" s="95">
        <v>55</v>
      </c>
      <c r="AO4" s="80">
        <v>0.84</v>
      </c>
      <c r="AP4" s="80">
        <v>0.36</v>
      </c>
      <c r="AQ4" s="80">
        <v>1.4</v>
      </c>
      <c r="AR4" s="80">
        <v>1.1000000000000001</v>
      </c>
      <c r="AS4" s="80">
        <v>0.19</v>
      </c>
      <c r="AT4" s="80">
        <v>0.19</v>
      </c>
      <c r="AU4" s="95">
        <v>0.83</v>
      </c>
      <c r="AV4" s="95">
        <v>0.47</v>
      </c>
      <c r="AW4" s="95">
        <v>2.4E-2</v>
      </c>
      <c r="AX4" s="95">
        <v>3.3000000000000002E-2</v>
      </c>
      <c r="AY4" s="95">
        <v>2.7</v>
      </c>
      <c r="AZ4" s="95">
        <v>1.1000000000000001</v>
      </c>
      <c r="BA4" s="95">
        <v>7.8</v>
      </c>
      <c r="BB4" s="95">
        <v>2</v>
      </c>
      <c r="BC4" s="95">
        <v>0.17</v>
      </c>
      <c r="BD4" s="95">
        <v>0.23</v>
      </c>
      <c r="BE4" s="95">
        <v>53.6</v>
      </c>
      <c r="BF4" s="95">
        <v>9.1999999999999993</v>
      </c>
      <c r="BG4" s="95">
        <v>10.7</v>
      </c>
      <c r="BH4" s="95">
        <v>1.7</v>
      </c>
      <c r="BI4" s="95">
        <v>90</v>
      </c>
      <c r="BJ4" s="95">
        <v>14</v>
      </c>
      <c r="BK4" s="95">
        <v>17.600000000000001</v>
      </c>
      <c r="BL4" s="95">
        <v>2.2000000000000002</v>
      </c>
      <c r="BM4" s="95">
        <v>57.4</v>
      </c>
      <c r="BN4" s="95">
        <v>7.8</v>
      </c>
      <c r="BO4" s="95">
        <v>9</v>
      </c>
      <c r="BP4" s="95">
        <v>2.4</v>
      </c>
      <c r="BQ4" s="95">
        <v>52</v>
      </c>
      <c r="BR4" s="95">
        <v>13</v>
      </c>
      <c r="BS4" s="95">
        <v>7.7</v>
      </c>
      <c r="BT4" s="95">
        <v>2</v>
      </c>
      <c r="BU4" s="95">
        <v>9620</v>
      </c>
      <c r="BV4" s="95">
        <v>980</v>
      </c>
      <c r="BW4" s="80">
        <v>0.2</v>
      </c>
      <c r="BX4" s="80">
        <v>0.19</v>
      </c>
      <c r="BY4" s="80">
        <v>0.28000000000000003</v>
      </c>
      <c r="BZ4" s="80">
        <v>0.39</v>
      </c>
    </row>
    <row r="5" spans="1:78" x14ac:dyDescent="0.2">
      <c r="B5" s="12" t="s">
        <v>218</v>
      </c>
      <c r="C5" s="84">
        <v>8.0109999999999992</v>
      </c>
      <c r="D5" s="12" t="s">
        <v>218</v>
      </c>
      <c r="E5" s="84">
        <v>118.7</v>
      </c>
      <c r="F5" s="84">
        <v>27.8</v>
      </c>
      <c r="G5" s="85">
        <v>5.9700000000000003E-2</v>
      </c>
      <c r="H5" s="85">
        <v>6.2157570737602034E-3</v>
      </c>
      <c r="I5" s="86">
        <v>8.6099999999999996E-3</v>
      </c>
      <c r="J5" s="86">
        <v>3.0356686248666863E-4</v>
      </c>
      <c r="K5" s="86">
        <v>0.60692000000000002</v>
      </c>
      <c r="L5" s="87">
        <v>116.14400000000001</v>
      </c>
      <c r="M5" s="87">
        <v>4.0949444409618065</v>
      </c>
      <c r="N5" s="88">
        <v>5.04E-2</v>
      </c>
      <c r="O5" s="88">
        <v>5.0026057210217963E-3</v>
      </c>
      <c r="P5" s="87">
        <v>-2.5682828877259967E-2</v>
      </c>
      <c r="Q5" s="89">
        <v>3.0100000000000001E-3</v>
      </c>
      <c r="R5" s="89">
        <v>4.3419355131093319E-4</v>
      </c>
      <c r="S5" s="84">
        <v>34.798430862199091</v>
      </c>
      <c r="T5" s="84">
        <v>3.9534766955130984</v>
      </c>
      <c r="U5" s="103">
        <v>27600000</v>
      </c>
      <c r="V5" s="103">
        <v>1800000</v>
      </c>
      <c r="W5" s="103">
        <v>5230000</v>
      </c>
      <c r="X5" s="103">
        <v>470000</v>
      </c>
      <c r="Y5" s="12">
        <v>8.0109999999999992</v>
      </c>
      <c r="Z5" s="12" t="s">
        <v>218</v>
      </c>
      <c r="AA5" s="12">
        <v>30.4</v>
      </c>
      <c r="AB5" s="12">
        <v>3.6</v>
      </c>
      <c r="AC5" s="12">
        <v>136.6</v>
      </c>
      <c r="AD5" s="12">
        <v>8.8000000000000007</v>
      </c>
      <c r="AE5" s="73">
        <v>506</v>
      </c>
      <c r="AF5" s="73">
        <v>65</v>
      </c>
      <c r="AG5" s="12">
        <v>12.2</v>
      </c>
      <c r="AH5" s="12">
        <v>7.8</v>
      </c>
      <c r="AI5" s="73">
        <v>0.4</v>
      </c>
      <c r="AJ5" s="73">
        <v>0.19</v>
      </c>
      <c r="AK5" s="73">
        <v>0.26</v>
      </c>
      <c r="AL5" s="73">
        <v>0.22</v>
      </c>
      <c r="AM5" s="12">
        <v>663</v>
      </c>
      <c r="AN5" s="12">
        <v>36</v>
      </c>
      <c r="AO5" s="73">
        <v>0.28000000000000003</v>
      </c>
      <c r="AP5" s="73">
        <v>0.19</v>
      </c>
      <c r="AQ5" s="73">
        <v>1.27</v>
      </c>
      <c r="AR5" s="73">
        <v>0.95</v>
      </c>
      <c r="AS5" s="73">
        <v>4.3999999999999997E-2</v>
      </c>
      <c r="AT5" s="73">
        <v>6.0999999999999999E-2</v>
      </c>
      <c r="AU5" s="12">
        <v>0.59</v>
      </c>
      <c r="AV5" s="12">
        <v>0.28999999999999998</v>
      </c>
      <c r="AW5" s="12">
        <v>6.6000000000000003E-2</v>
      </c>
      <c r="AX5" s="12">
        <v>7.4999999999999997E-2</v>
      </c>
      <c r="AY5" s="12">
        <v>2.4</v>
      </c>
      <c r="AZ5" s="12">
        <v>1</v>
      </c>
      <c r="BA5" s="12">
        <v>5.6</v>
      </c>
      <c r="BB5" s="12">
        <v>2</v>
      </c>
      <c r="BC5" s="12">
        <v>4.2000000000000003E-2</v>
      </c>
      <c r="BD5" s="12">
        <v>8.5000000000000006E-2</v>
      </c>
      <c r="BE5" s="12">
        <v>42.1</v>
      </c>
      <c r="BF5" s="12">
        <v>6.7</v>
      </c>
      <c r="BG5" s="12">
        <v>9.4</v>
      </c>
      <c r="BH5" s="12">
        <v>1.5</v>
      </c>
      <c r="BI5" s="12">
        <v>84.1</v>
      </c>
      <c r="BJ5" s="12">
        <v>7.7</v>
      </c>
      <c r="BK5" s="12">
        <v>21.4</v>
      </c>
      <c r="BL5" s="12">
        <v>3.1</v>
      </c>
      <c r="BM5" s="12">
        <v>73</v>
      </c>
      <c r="BN5" s="12">
        <v>10</v>
      </c>
      <c r="BO5" s="12">
        <v>13.7</v>
      </c>
      <c r="BP5" s="12">
        <v>1.8</v>
      </c>
      <c r="BQ5" s="12">
        <v>110</v>
      </c>
      <c r="BR5" s="12">
        <v>11</v>
      </c>
      <c r="BS5" s="12">
        <v>19.899999999999999</v>
      </c>
      <c r="BT5" s="12">
        <v>3.2</v>
      </c>
      <c r="BU5" s="12">
        <v>11070</v>
      </c>
      <c r="BV5" s="12">
        <v>960</v>
      </c>
      <c r="BW5" s="73">
        <v>0.31</v>
      </c>
      <c r="BX5" s="73">
        <v>0.27</v>
      </c>
      <c r="BY5" s="73">
        <v>0.21</v>
      </c>
      <c r="BZ5" s="73">
        <v>0.42</v>
      </c>
    </row>
    <row r="6" spans="1:78" x14ac:dyDescent="0.2">
      <c r="B6" s="12" t="s">
        <v>219</v>
      </c>
      <c r="C6" s="84">
        <v>8.0609999999999999</v>
      </c>
      <c r="D6" s="12" t="s">
        <v>219</v>
      </c>
      <c r="E6" s="84">
        <v>740</v>
      </c>
      <c r="F6" s="84">
        <v>79.5</v>
      </c>
      <c r="G6" s="85">
        <v>5.4800000000000001E-2</v>
      </c>
      <c r="H6" s="85">
        <v>2.4578885247301193E-3</v>
      </c>
      <c r="I6" s="86">
        <v>8.2199999999999999E-3</v>
      </c>
      <c r="J6" s="86">
        <v>2.3648966150764393E-4</v>
      </c>
      <c r="K6" s="86">
        <v>0.62451000000000001</v>
      </c>
      <c r="L6" s="87">
        <v>121.6545</v>
      </c>
      <c r="M6" s="87">
        <v>3.5000038510065958</v>
      </c>
      <c r="N6" s="88">
        <v>4.9000000000000002E-2</v>
      </c>
      <c r="O6" s="88">
        <v>1.8762729012593027E-3</v>
      </c>
      <c r="P6" s="87">
        <v>-8.7192242891058161E-2</v>
      </c>
      <c r="Q6" s="89">
        <v>2.3E-3</v>
      </c>
      <c r="R6" s="89">
        <v>1.5689486925964149E-4</v>
      </c>
      <c r="S6" s="84">
        <v>253.59672347348925</v>
      </c>
      <c r="T6" s="84">
        <v>36.980334738303128</v>
      </c>
      <c r="U6" s="103">
        <v>29200000</v>
      </c>
      <c r="V6" s="103">
        <v>2700000</v>
      </c>
      <c r="W6" s="103">
        <v>4790000</v>
      </c>
      <c r="X6" s="103">
        <v>300000</v>
      </c>
      <c r="Y6" s="12">
        <v>8.0609999999999999</v>
      </c>
      <c r="Z6" s="12" t="s">
        <v>219</v>
      </c>
      <c r="AA6" s="12">
        <v>81.099999999999994</v>
      </c>
      <c r="AB6" s="12">
        <v>5.2</v>
      </c>
      <c r="AC6" s="12">
        <v>793</v>
      </c>
      <c r="AD6" s="12">
        <v>51</v>
      </c>
      <c r="AE6" s="73">
        <v>1700</v>
      </c>
      <c r="AF6" s="73">
        <v>210</v>
      </c>
      <c r="AG6" s="12">
        <v>5.2</v>
      </c>
      <c r="AH6" s="12">
        <v>4.5</v>
      </c>
      <c r="AI6" s="73">
        <v>0.3</v>
      </c>
      <c r="AJ6" s="73">
        <v>0.2</v>
      </c>
      <c r="AK6" s="73">
        <v>0.67</v>
      </c>
      <c r="AL6" s="73">
        <v>0.28999999999999998</v>
      </c>
      <c r="AM6" s="12">
        <v>2990</v>
      </c>
      <c r="AN6" s="12">
        <v>300</v>
      </c>
      <c r="AO6" s="73">
        <v>1.1000000000000001</v>
      </c>
      <c r="AP6" s="73">
        <v>0.37</v>
      </c>
      <c r="AQ6" s="73">
        <v>0.37</v>
      </c>
      <c r="AR6" s="73">
        <v>0.41</v>
      </c>
      <c r="AS6" s="73">
        <v>2.7E-2</v>
      </c>
      <c r="AT6" s="73">
        <v>5.3999999999999999E-2</v>
      </c>
      <c r="AU6" s="12">
        <v>0.75</v>
      </c>
      <c r="AV6" s="12">
        <v>0.37</v>
      </c>
      <c r="AW6" s="12">
        <v>6.2E-2</v>
      </c>
      <c r="AX6" s="12">
        <v>5.8000000000000003E-2</v>
      </c>
      <c r="AY6" s="12">
        <v>1.4</v>
      </c>
      <c r="AZ6" s="12">
        <v>1</v>
      </c>
      <c r="BA6" s="12">
        <v>6.3</v>
      </c>
      <c r="BB6" s="12">
        <v>1.7</v>
      </c>
      <c r="BC6" s="12">
        <v>0.2</v>
      </c>
      <c r="BD6" s="12">
        <v>0.23</v>
      </c>
      <c r="BE6" s="12">
        <v>65.400000000000006</v>
      </c>
      <c r="BF6" s="12">
        <v>7.4</v>
      </c>
      <c r="BG6" s="12">
        <v>24.1</v>
      </c>
      <c r="BH6" s="12">
        <v>2.9</v>
      </c>
      <c r="BI6" s="12">
        <v>276</v>
      </c>
      <c r="BJ6" s="12">
        <v>32</v>
      </c>
      <c r="BK6" s="12">
        <v>93.6</v>
      </c>
      <c r="BL6" s="12">
        <v>9.8000000000000007</v>
      </c>
      <c r="BM6" s="12">
        <v>395</v>
      </c>
      <c r="BN6" s="12">
        <v>52</v>
      </c>
      <c r="BO6" s="12">
        <v>74.2</v>
      </c>
      <c r="BP6" s="12">
        <v>7.2</v>
      </c>
      <c r="BQ6" s="12">
        <v>632</v>
      </c>
      <c r="BR6" s="12">
        <v>63</v>
      </c>
      <c r="BS6" s="12">
        <v>116.9</v>
      </c>
      <c r="BT6" s="12">
        <v>9.3000000000000007</v>
      </c>
      <c r="BU6" s="103">
        <v>10900</v>
      </c>
      <c r="BV6" s="103">
        <v>1100</v>
      </c>
      <c r="BW6" s="73">
        <v>0.84</v>
      </c>
      <c r="BX6" s="73">
        <v>0.4</v>
      </c>
      <c r="BY6" s="73">
        <v>0.56999999999999995</v>
      </c>
      <c r="BZ6" s="73">
        <v>0.77</v>
      </c>
    </row>
    <row r="7" spans="1:78" x14ac:dyDescent="0.2">
      <c r="B7" s="12" t="s">
        <v>220</v>
      </c>
      <c r="C7" s="84">
        <v>8.0690000000000008</v>
      </c>
      <c r="D7" s="12" t="s">
        <v>220</v>
      </c>
      <c r="E7" s="84">
        <v>389</v>
      </c>
      <c r="F7" s="84">
        <v>130.6</v>
      </c>
      <c r="G7" s="85">
        <v>6.4699999999999994E-2</v>
      </c>
      <c r="H7" s="85">
        <v>2.6390217884663249E-3</v>
      </c>
      <c r="I7" s="86">
        <v>9.5499999999999995E-3</v>
      </c>
      <c r="J7" s="86">
        <v>3.1461246002026052E-4</v>
      </c>
      <c r="K7" s="86">
        <v>0.59785999999999995</v>
      </c>
      <c r="L7" s="87">
        <v>104.712</v>
      </c>
      <c r="M7" s="87">
        <v>3.4496030129580131</v>
      </c>
      <c r="N7" s="88">
        <v>4.8899999999999999E-2</v>
      </c>
      <c r="O7" s="88">
        <v>1.875229052675966E-3</v>
      </c>
      <c r="P7" s="87">
        <v>0.28729953091222193</v>
      </c>
      <c r="Q7" s="89">
        <v>2.3800000000000002E-3</v>
      </c>
      <c r="R7" s="89">
        <v>1.4787075437692202E-4</v>
      </c>
      <c r="S7" s="84">
        <v>138.43300880853039</v>
      </c>
      <c r="T7" s="84">
        <v>23.975813489961595</v>
      </c>
      <c r="U7" s="103">
        <v>26600000</v>
      </c>
      <c r="V7" s="103">
        <v>1300000</v>
      </c>
      <c r="W7" s="103">
        <v>4780000</v>
      </c>
      <c r="X7" s="103">
        <v>260000</v>
      </c>
      <c r="Y7" s="12">
        <v>8.0690000000000008</v>
      </c>
      <c r="Z7" s="12" t="s">
        <v>220</v>
      </c>
      <c r="AA7" s="12">
        <v>143</v>
      </c>
      <c r="AB7" s="12">
        <v>14</v>
      </c>
      <c r="AC7" s="12">
        <v>465</v>
      </c>
      <c r="AD7" s="12">
        <v>48</v>
      </c>
      <c r="AE7" s="73">
        <v>1770</v>
      </c>
      <c r="AF7" s="73">
        <v>220</v>
      </c>
      <c r="AG7" s="12">
        <v>7.6</v>
      </c>
      <c r="AH7" s="12">
        <v>3.3</v>
      </c>
      <c r="AI7" s="73">
        <v>0.63</v>
      </c>
      <c r="AJ7" s="73">
        <v>0.33</v>
      </c>
      <c r="AK7" s="73">
        <v>0.77</v>
      </c>
      <c r="AL7" s="73">
        <v>0.39</v>
      </c>
      <c r="AM7" s="12">
        <v>3860</v>
      </c>
      <c r="AN7" s="12">
        <v>440</v>
      </c>
      <c r="AO7" s="73">
        <v>0.97</v>
      </c>
      <c r="AP7" s="73">
        <v>0.5</v>
      </c>
      <c r="AQ7" s="73">
        <v>0.51</v>
      </c>
      <c r="AR7" s="73">
        <v>0.46</v>
      </c>
      <c r="AS7" s="73">
        <v>0.14000000000000001</v>
      </c>
      <c r="AT7" s="73">
        <v>0.14000000000000001</v>
      </c>
      <c r="AU7" s="12">
        <v>1.1000000000000001</v>
      </c>
      <c r="AV7" s="12">
        <v>0.41</v>
      </c>
      <c r="AW7" s="12">
        <v>0.25</v>
      </c>
      <c r="AX7" s="12">
        <v>0.14000000000000001</v>
      </c>
      <c r="AY7" s="12">
        <v>4.4000000000000004</v>
      </c>
      <c r="AZ7" s="12">
        <v>1.9</v>
      </c>
      <c r="BA7" s="12">
        <v>16.5</v>
      </c>
      <c r="BB7" s="12">
        <v>4.7</v>
      </c>
      <c r="BC7" s="12">
        <v>0.2</v>
      </c>
      <c r="BD7" s="12">
        <v>0.19</v>
      </c>
      <c r="BE7" s="12">
        <v>113</v>
      </c>
      <c r="BF7" s="12">
        <v>13</v>
      </c>
      <c r="BG7" s="12">
        <v>35.299999999999997</v>
      </c>
      <c r="BH7" s="12">
        <v>2.2999999999999998</v>
      </c>
      <c r="BI7" s="12">
        <v>394</v>
      </c>
      <c r="BJ7" s="12">
        <v>36</v>
      </c>
      <c r="BK7" s="12">
        <v>135</v>
      </c>
      <c r="BL7" s="12">
        <v>18</v>
      </c>
      <c r="BM7" s="12">
        <v>604</v>
      </c>
      <c r="BN7" s="12">
        <v>78</v>
      </c>
      <c r="BO7" s="12">
        <v>120</v>
      </c>
      <c r="BP7" s="12">
        <v>18</v>
      </c>
      <c r="BQ7" s="12">
        <v>960</v>
      </c>
      <c r="BR7" s="12">
        <v>110</v>
      </c>
      <c r="BS7" s="12">
        <v>194</v>
      </c>
      <c r="BT7" s="12">
        <v>26</v>
      </c>
      <c r="BU7" s="12">
        <v>10580</v>
      </c>
      <c r="BV7" s="12">
        <v>810</v>
      </c>
      <c r="BW7" s="73">
        <v>0.62</v>
      </c>
      <c r="BX7" s="73">
        <v>0.46</v>
      </c>
      <c r="BY7" s="73">
        <v>0.11</v>
      </c>
      <c r="BZ7" s="73">
        <v>0.21</v>
      </c>
    </row>
    <row r="8" spans="1:78" x14ac:dyDescent="0.2">
      <c r="B8" s="12" t="s">
        <v>221</v>
      </c>
      <c r="C8" s="84">
        <v>8.0299999999999994</v>
      </c>
      <c r="D8" s="12" t="s">
        <v>221</v>
      </c>
      <c r="E8" s="84">
        <v>1265</v>
      </c>
      <c r="F8" s="84">
        <v>2070</v>
      </c>
      <c r="G8" s="85">
        <v>0.12379999999999999</v>
      </c>
      <c r="H8" s="85">
        <v>8.0882987086284084E-3</v>
      </c>
      <c r="I8" s="86">
        <v>1.4019999999999999E-2</v>
      </c>
      <c r="J8" s="86">
        <v>5.5589941536216784E-4</v>
      </c>
      <c r="K8" s="86">
        <v>-0.12009</v>
      </c>
      <c r="L8" s="87">
        <v>71.326679999999996</v>
      </c>
      <c r="M8" s="87">
        <v>2.8281349790874484</v>
      </c>
      <c r="N8" s="88">
        <v>6.4600000000000005E-2</v>
      </c>
      <c r="O8" s="88">
        <v>5.2611086284166386E-3</v>
      </c>
      <c r="P8" s="87">
        <v>0.65417892646188747</v>
      </c>
      <c r="Q8" s="89">
        <v>4.79E-3</v>
      </c>
      <c r="R8" s="89">
        <v>2.9593519560876838E-4</v>
      </c>
      <c r="S8" s="84">
        <v>330.71230088603431</v>
      </c>
      <c r="T8" s="84">
        <v>38.306970699170833</v>
      </c>
      <c r="U8" s="103">
        <v>29600000</v>
      </c>
      <c r="V8" s="103">
        <v>1400000</v>
      </c>
      <c r="W8" s="103">
        <v>5090000</v>
      </c>
      <c r="X8" s="103">
        <v>270000</v>
      </c>
      <c r="Y8" s="12">
        <v>8.0299999999999994</v>
      </c>
      <c r="Z8" s="12" t="s">
        <v>221</v>
      </c>
      <c r="AA8" s="12">
        <v>2090</v>
      </c>
      <c r="AB8" s="12">
        <v>290</v>
      </c>
      <c r="AC8" s="12">
        <v>1300</v>
      </c>
      <c r="AD8" s="12">
        <v>50</v>
      </c>
      <c r="AE8" s="73">
        <v>515</v>
      </c>
      <c r="AF8" s="73">
        <v>60</v>
      </c>
      <c r="AG8" s="12">
        <v>13.7</v>
      </c>
      <c r="AH8" s="12">
        <v>6.7</v>
      </c>
      <c r="AI8" s="73">
        <v>1.32</v>
      </c>
      <c r="AJ8" s="73">
        <v>0.5</v>
      </c>
      <c r="AK8" s="73">
        <v>0.63</v>
      </c>
      <c r="AL8" s="73">
        <v>0.27</v>
      </c>
      <c r="AM8" s="12">
        <v>1820</v>
      </c>
      <c r="AN8" s="12">
        <v>130</v>
      </c>
      <c r="AO8" s="73">
        <v>12.1</v>
      </c>
      <c r="AP8" s="73">
        <v>2.7</v>
      </c>
      <c r="AQ8" s="73">
        <v>1.35</v>
      </c>
      <c r="AR8" s="73">
        <v>0.99</v>
      </c>
      <c r="AS8" s="73">
        <v>5.3999999999999999E-2</v>
      </c>
      <c r="AT8" s="73">
        <v>7.4999999999999997E-2</v>
      </c>
      <c r="AU8" s="12">
        <v>180</v>
      </c>
      <c r="AV8" s="12">
        <v>27</v>
      </c>
      <c r="AW8" s="12">
        <v>0.45</v>
      </c>
      <c r="AX8" s="12">
        <v>0.17</v>
      </c>
      <c r="AY8" s="12">
        <v>3.7</v>
      </c>
      <c r="AZ8" s="12">
        <v>1.1000000000000001</v>
      </c>
      <c r="BA8" s="12">
        <v>16.7</v>
      </c>
      <c r="BB8" s="12">
        <v>4.8</v>
      </c>
      <c r="BC8" s="12">
        <v>4.0599999999999996</v>
      </c>
      <c r="BD8" s="12">
        <v>0.95</v>
      </c>
      <c r="BE8" s="12">
        <v>66.099999999999994</v>
      </c>
      <c r="BF8" s="12">
        <v>9.1</v>
      </c>
      <c r="BG8" s="12">
        <v>18.100000000000001</v>
      </c>
      <c r="BH8" s="12">
        <v>2.5</v>
      </c>
      <c r="BI8" s="12">
        <v>171</v>
      </c>
      <c r="BJ8" s="12">
        <v>14</v>
      </c>
      <c r="BK8" s="12">
        <v>57.6</v>
      </c>
      <c r="BL8" s="12">
        <v>5.6</v>
      </c>
      <c r="BM8" s="12">
        <v>246</v>
      </c>
      <c r="BN8" s="12">
        <v>19</v>
      </c>
      <c r="BO8" s="12">
        <v>48.6</v>
      </c>
      <c r="BP8" s="12">
        <v>3.7</v>
      </c>
      <c r="BQ8" s="12">
        <v>410</v>
      </c>
      <c r="BR8" s="12">
        <v>39</v>
      </c>
      <c r="BS8" s="12">
        <v>78.7</v>
      </c>
      <c r="BT8" s="12">
        <v>7.2</v>
      </c>
      <c r="BU8" s="12">
        <v>9090</v>
      </c>
      <c r="BV8" s="12">
        <v>580</v>
      </c>
      <c r="BW8" s="73">
        <v>2.34</v>
      </c>
      <c r="BX8" s="73">
        <v>0.67</v>
      </c>
      <c r="BY8" s="73">
        <v>0.42</v>
      </c>
      <c r="BZ8" s="73">
        <v>0.38</v>
      </c>
    </row>
    <row r="9" spans="1:78" x14ac:dyDescent="0.2">
      <c r="B9" s="12" t="s">
        <v>222</v>
      </c>
      <c r="C9" s="84">
        <v>8.0060000000000002</v>
      </c>
      <c r="D9" s="12" t="s">
        <v>222</v>
      </c>
      <c r="E9" s="84">
        <v>113.3</v>
      </c>
      <c r="F9" s="84">
        <v>23.7</v>
      </c>
      <c r="G9" s="85">
        <v>0.22600000000000001</v>
      </c>
      <c r="H9" s="85">
        <v>7.4137914726541909E-2</v>
      </c>
      <c r="I9" s="86">
        <v>9.7199999999999995E-3</v>
      </c>
      <c r="J9" s="86">
        <v>8.2328085122878951E-4</v>
      </c>
      <c r="K9" s="86">
        <v>0.99097999999999997</v>
      </c>
      <c r="L9" s="87">
        <v>102.8807</v>
      </c>
      <c r="M9" s="87">
        <v>8.7139587309633271</v>
      </c>
      <c r="N9" s="88">
        <v>0.159</v>
      </c>
      <c r="O9" s="88">
        <v>3.8132825754197658E-2</v>
      </c>
      <c r="P9" s="87">
        <v>0</v>
      </c>
      <c r="Q9" s="89">
        <v>1.46E-2</v>
      </c>
      <c r="R9" s="89">
        <v>5.8073456931717095E-3</v>
      </c>
      <c r="S9" s="84">
        <v>45.21438501867641</v>
      </c>
      <c r="T9" s="84">
        <v>8.4729471581346623</v>
      </c>
      <c r="U9" s="103">
        <v>29900000</v>
      </c>
      <c r="V9" s="103">
        <v>1700000</v>
      </c>
      <c r="W9" s="103">
        <v>5170000</v>
      </c>
      <c r="X9" s="103">
        <v>360000</v>
      </c>
      <c r="Y9" s="12">
        <v>8.0060000000000002</v>
      </c>
      <c r="Z9" s="12" t="s">
        <v>222</v>
      </c>
      <c r="AA9" s="12">
        <v>23.8</v>
      </c>
      <c r="AB9" s="12">
        <v>2.6</v>
      </c>
      <c r="AC9" s="12">
        <v>115.9</v>
      </c>
      <c r="AD9" s="12">
        <v>6.1</v>
      </c>
      <c r="AE9" s="73">
        <v>521</v>
      </c>
      <c r="AF9" s="73">
        <v>67</v>
      </c>
      <c r="AG9" s="12">
        <v>5.2</v>
      </c>
      <c r="AH9" s="12">
        <v>3.1</v>
      </c>
      <c r="AI9" s="73">
        <v>0.5</v>
      </c>
      <c r="AJ9" s="73">
        <v>0.33</v>
      </c>
      <c r="AK9" s="73">
        <v>0.36</v>
      </c>
      <c r="AL9" s="73">
        <v>0.21</v>
      </c>
      <c r="AM9" s="12">
        <v>752</v>
      </c>
      <c r="AN9" s="12">
        <v>29</v>
      </c>
      <c r="AO9" s="73">
        <v>0.61</v>
      </c>
      <c r="AP9" s="73">
        <v>0.27</v>
      </c>
      <c r="AQ9" s="73">
        <v>2.1</v>
      </c>
      <c r="AR9" s="73">
        <v>1.1000000000000001</v>
      </c>
      <c r="AS9" s="73">
        <v>7.0000000000000007E-2</v>
      </c>
      <c r="AT9" s="73">
        <v>0.11</v>
      </c>
      <c r="AU9" s="12">
        <v>0.2</v>
      </c>
      <c r="AV9" s="12">
        <v>0.19</v>
      </c>
      <c r="AW9" s="12">
        <v>-4.2799999999999997E-5</v>
      </c>
      <c r="AX9" s="12">
        <v>2.5000000000000002E-6</v>
      </c>
      <c r="AY9" s="12">
        <v>0.77</v>
      </c>
      <c r="AZ9" s="12">
        <v>0.6</v>
      </c>
      <c r="BA9" s="12">
        <v>2.4</v>
      </c>
      <c r="BB9" s="12">
        <v>1</v>
      </c>
      <c r="BC9" s="12">
        <v>0.5</v>
      </c>
      <c r="BD9" s="12">
        <v>0.37</v>
      </c>
      <c r="BE9" s="12">
        <v>24.1</v>
      </c>
      <c r="BF9" s="12">
        <v>5.9</v>
      </c>
      <c r="BG9" s="12">
        <v>6.7</v>
      </c>
      <c r="BH9" s="12">
        <v>1.1000000000000001</v>
      </c>
      <c r="BI9" s="12">
        <v>89</v>
      </c>
      <c r="BJ9" s="12">
        <v>14</v>
      </c>
      <c r="BK9" s="12">
        <v>24.5</v>
      </c>
      <c r="BL9" s="12">
        <v>3</v>
      </c>
      <c r="BM9" s="12">
        <v>89.9</v>
      </c>
      <c r="BN9" s="12">
        <v>9.1</v>
      </c>
      <c r="BO9" s="12">
        <v>16</v>
      </c>
      <c r="BP9" s="12">
        <v>2</v>
      </c>
      <c r="BQ9" s="12">
        <v>119</v>
      </c>
      <c r="BR9" s="12">
        <v>12</v>
      </c>
      <c r="BS9" s="12">
        <v>21.9</v>
      </c>
      <c r="BT9" s="12">
        <v>2.4</v>
      </c>
      <c r="BU9" s="12">
        <v>11090</v>
      </c>
      <c r="BV9" s="12">
        <v>860</v>
      </c>
      <c r="BW9" s="73">
        <v>0.15</v>
      </c>
      <c r="BX9" s="73">
        <v>0.14000000000000001</v>
      </c>
      <c r="BY9" s="73">
        <v>0.14000000000000001</v>
      </c>
      <c r="BZ9" s="73">
        <v>0.28000000000000003</v>
      </c>
    </row>
    <row r="10" spans="1:78" x14ac:dyDescent="0.2">
      <c r="B10" s="12" t="s">
        <v>223</v>
      </c>
      <c r="C10" s="84">
        <v>8.0340000000000007</v>
      </c>
      <c r="D10" s="12" t="s">
        <v>223</v>
      </c>
      <c r="E10" s="84">
        <v>931</v>
      </c>
      <c r="F10" s="84">
        <v>2580</v>
      </c>
      <c r="G10" s="85">
        <v>0.13200000000000001</v>
      </c>
      <c r="H10" s="85">
        <v>4.792661056240051E-3</v>
      </c>
      <c r="I10" s="86">
        <v>1.8280000000000001E-2</v>
      </c>
      <c r="J10" s="86">
        <v>5.4190715071864481E-4</v>
      </c>
      <c r="K10" s="86">
        <v>0.80652999999999997</v>
      </c>
      <c r="L10" s="87">
        <v>54.704599999999999</v>
      </c>
      <c r="M10" s="87">
        <v>1.6217073977240777</v>
      </c>
      <c r="N10" s="88">
        <v>5.2319999999999998E-2</v>
      </c>
      <c r="O10" s="88">
        <v>1.4268331927734231E-3</v>
      </c>
      <c r="P10" s="87">
        <v>-0.11799389742246963</v>
      </c>
      <c r="Q10" s="89">
        <v>5.4000000000000003E-3</v>
      </c>
      <c r="R10" s="89">
        <v>2.2729716232280594E-4</v>
      </c>
      <c r="S10" s="84">
        <v>567.70527779588463</v>
      </c>
      <c r="T10" s="84">
        <v>64.14711345801922</v>
      </c>
      <c r="U10" s="103">
        <v>29700000</v>
      </c>
      <c r="V10" s="103">
        <v>1700000</v>
      </c>
      <c r="W10" s="103">
        <v>5480000</v>
      </c>
      <c r="X10" s="103">
        <v>330000</v>
      </c>
      <c r="Y10" s="12">
        <v>8.0340000000000007</v>
      </c>
      <c r="Z10" s="12" t="s">
        <v>223</v>
      </c>
      <c r="AA10" s="12">
        <v>2580</v>
      </c>
      <c r="AB10" s="12">
        <v>190</v>
      </c>
      <c r="AC10" s="12">
        <v>961</v>
      </c>
      <c r="AD10" s="12">
        <v>65</v>
      </c>
      <c r="AE10" s="73">
        <v>541</v>
      </c>
      <c r="AF10" s="73">
        <v>55</v>
      </c>
      <c r="AG10" s="12">
        <v>13.2</v>
      </c>
      <c r="AH10" s="12">
        <v>5.9</v>
      </c>
      <c r="AI10" s="73">
        <v>0.99</v>
      </c>
      <c r="AJ10" s="73">
        <v>0.24</v>
      </c>
      <c r="AK10" s="73">
        <v>0.49</v>
      </c>
      <c r="AL10" s="73">
        <v>0.28000000000000003</v>
      </c>
      <c r="AM10" s="12">
        <v>1380</v>
      </c>
      <c r="AN10" s="12">
        <v>100</v>
      </c>
      <c r="AO10" s="73">
        <v>7.2</v>
      </c>
      <c r="AP10" s="73">
        <v>1.3</v>
      </c>
      <c r="AQ10" s="73">
        <v>0.73</v>
      </c>
      <c r="AR10" s="73">
        <v>0.61</v>
      </c>
      <c r="AS10" s="73">
        <v>0.18</v>
      </c>
      <c r="AT10" s="73">
        <v>0.15</v>
      </c>
      <c r="AU10" s="12">
        <v>137</v>
      </c>
      <c r="AV10" s="12">
        <v>11</v>
      </c>
      <c r="AW10" s="12">
        <v>0.27</v>
      </c>
      <c r="AX10" s="12">
        <v>0.17</v>
      </c>
      <c r="AY10" s="12">
        <v>4.5</v>
      </c>
      <c r="AZ10" s="12">
        <v>1.2</v>
      </c>
      <c r="BA10" s="12">
        <v>9.4</v>
      </c>
      <c r="BB10" s="12">
        <v>3.5</v>
      </c>
      <c r="BC10" s="12">
        <v>1.85</v>
      </c>
      <c r="BD10" s="12">
        <v>0.7</v>
      </c>
      <c r="BE10" s="12">
        <v>55.1</v>
      </c>
      <c r="BF10" s="12">
        <v>9</v>
      </c>
      <c r="BG10" s="12">
        <v>15.9</v>
      </c>
      <c r="BH10" s="12">
        <v>2.1</v>
      </c>
      <c r="BI10" s="12">
        <v>143</v>
      </c>
      <c r="BJ10" s="12">
        <v>15</v>
      </c>
      <c r="BK10" s="12">
        <v>45.6</v>
      </c>
      <c r="BL10" s="12">
        <v>4.9000000000000004</v>
      </c>
      <c r="BM10" s="12">
        <v>173</v>
      </c>
      <c r="BN10" s="12">
        <v>20</v>
      </c>
      <c r="BO10" s="12">
        <v>30.9</v>
      </c>
      <c r="BP10" s="12">
        <v>3.6</v>
      </c>
      <c r="BQ10" s="12">
        <v>250</v>
      </c>
      <c r="BR10" s="12">
        <v>25</v>
      </c>
      <c r="BS10" s="12">
        <v>45.4</v>
      </c>
      <c r="BT10" s="12">
        <v>4.0999999999999996</v>
      </c>
      <c r="BU10" s="12">
        <v>10860</v>
      </c>
      <c r="BV10" s="12">
        <v>890</v>
      </c>
      <c r="BW10" s="73">
        <v>1.19</v>
      </c>
      <c r="BX10" s="73">
        <v>0.52</v>
      </c>
      <c r="BY10" s="73">
        <v>0.37</v>
      </c>
      <c r="BZ10" s="73">
        <v>0.33</v>
      </c>
    </row>
    <row r="11" spans="1:78" x14ac:dyDescent="0.2">
      <c r="B11" s="12" t="s">
        <v>224</v>
      </c>
      <c r="C11" s="84">
        <v>8.0500000000000007</v>
      </c>
      <c r="D11" s="12" t="s">
        <v>224</v>
      </c>
      <c r="E11" s="84">
        <v>152.19999999999999</v>
      </c>
      <c r="F11" s="84">
        <v>25.7</v>
      </c>
      <c r="G11" s="85">
        <v>0.18099999999999999</v>
      </c>
      <c r="H11" s="85">
        <v>7.6086164313888233E-2</v>
      </c>
      <c r="I11" s="86">
        <v>9.3100000000000006E-3</v>
      </c>
      <c r="J11" s="86">
        <v>6.7614380127307223E-4</v>
      </c>
      <c r="K11" s="86">
        <v>0.99756999999999996</v>
      </c>
      <c r="L11" s="87">
        <v>107.4114</v>
      </c>
      <c r="M11" s="87">
        <v>7.8008104839074237</v>
      </c>
      <c r="N11" s="88">
        <v>0.13100000000000001</v>
      </c>
      <c r="O11" s="88">
        <v>4.00857131656654E-2</v>
      </c>
      <c r="P11" s="87">
        <v>0</v>
      </c>
      <c r="Q11" s="89">
        <v>1.23E-2</v>
      </c>
      <c r="R11" s="89">
        <v>6.2048784033210515E-3</v>
      </c>
      <c r="S11" s="84">
        <v>33.55281734102936</v>
      </c>
      <c r="T11" s="84">
        <v>4.6170355100450573</v>
      </c>
      <c r="U11" s="103">
        <v>30300000</v>
      </c>
      <c r="V11" s="103">
        <v>1800000</v>
      </c>
      <c r="W11" s="103">
        <v>5090000</v>
      </c>
      <c r="X11" s="103">
        <v>460000</v>
      </c>
      <c r="Y11" s="12">
        <v>8.0500000000000007</v>
      </c>
      <c r="Z11" s="12" t="s">
        <v>224</v>
      </c>
      <c r="AA11" s="12">
        <v>24.8</v>
      </c>
      <c r="AB11" s="12">
        <v>4.2</v>
      </c>
      <c r="AC11" s="12">
        <v>152.5</v>
      </c>
      <c r="AD11" s="12">
        <v>7.7</v>
      </c>
      <c r="AE11" s="73">
        <v>641</v>
      </c>
      <c r="AF11" s="73">
        <v>64</v>
      </c>
      <c r="AG11" s="12">
        <v>8</v>
      </c>
      <c r="AH11" s="12">
        <v>4.0999999999999996</v>
      </c>
      <c r="AI11" s="73">
        <v>0.62</v>
      </c>
      <c r="AJ11" s="73">
        <v>0.28000000000000003</v>
      </c>
      <c r="AK11" s="73">
        <v>0.73</v>
      </c>
      <c r="AL11" s="73">
        <v>0.4</v>
      </c>
      <c r="AM11" s="12">
        <v>1024</v>
      </c>
      <c r="AN11" s="12">
        <v>68</v>
      </c>
      <c r="AO11" s="73">
        <v>0.72</v>
      </c>
      <c r="AP11" s="73">
        <v>0.42</v>
      </c>
      <c r="AQ11" s="73">
        <v>0.9</v>
      </c>
      <c r="AR11" s="73">
        <v>1</v>
      </c>
      <c r="AS11" s="73">
        <v>0.15</v>
      </c>
      <c r="AT11" s="73">
        <v>0.19</v>
      </c>
      <c r="AU11" s="12">
        <v>0.18</v>
      </c>
      <c r="AV11" s="12">
        <v>0.18</v>
      </c>
      <c r="AW11" s="12">
        <v>5.1999999999999998E-2</v>
      </c>
      <c r="AX11" s="12">
        <v>6.4000000000000001E-2</v>
      </c>
      <c r="AY11" s="12">
        <v>0.85</v>
      </c>
      <c r="AZ11" s="12">
        <v>0.66</v>
      </c>
      <c r="BA11" s="12">
        <v>7.1</v>
      </c>
      <c r="BB11" s="12">
        <v>2.5</v>
      </c>
      <c r="BC11" s="12">
        <v>0.47</v>
      </c>
      <c r="BD11" s="12">
        <v>0.31</v>
      </c>
      <c r="BE11" s="12">
        <v>38</v>
      </c>
      <c r="BF11" s="12">
        <v>7.2</v>
      </c>
      <c r="BG11" s="12">
        <v>11.3</v>
      </c>
      <c r="BH11" s="12">
        <v>1.5</v>
      </c>
      <c r="BI11" s="12">
        <v>122</v>
      </c>
      <c r="BJ11" s="12">
        <v>12</v>
      </c>
      <c r="BK11" s="12">
        <v>34.5</v>
      </c>
      <c r="BL11" s="12">
        <v>3.3</v>
      </c>
      <c r="BM11" s="12">
        <v>114</v>
      </c>
      <c r="BN11" s="12">
        <v>12</v>
      </c>
      <c r="BO11" s="12">
        <v>16.600000000000001</v>
      </c>
      <c r="BP11" s="12">
        <v>2.2000000000000002</v>
      </c>
      <c r="BQ11" s="12">
        <v>119</v>
      </c>
      <c r="BR11" s="12">
        <v>17</v>
      </c>
      <c r="BS11" s="12">
        <v>22.4</v>
      </c>
      <c r="BT11" s="12">
        <v>3.4</v>
      </c>
      <c r="BU11" s="103">
        <v>11600</v>
      </c>
      <c r="BV11" s="103">
        <v>1100</v>
      </c>
      <c r="BW11" s="73">
        <v>0.17</v>
      </c>
      <c r="BX11" s="73">
        <v>0.17</v>
      </c>
      <c r="BY11" s="73">
        <v>0.2</v>
      </c>
      <c r="BZ11" s="73">
        <v>0.41</v>
      </c>
    </row>
    <row r="12" spans="1:78" x14ac:dyDescent="0.2">
      <c r="B12" s="12" t="s">
        <v>225</v>
      </c>
      <c r="C12" s="84">
        <v>8.0139999999999993</v>
      </c>
      <c r="D12" s="12" t="s">
        <v>225</v>
      </c>
      <c r="E12" s="84">
        <v>126.4</v>
      </c>
      <c r="F12" s="84">
        <v>20</v>
      </c>
      <c r="G12" s="85">
        <v>6.2100000000000002E-2</v>
      </c>
      <c r="H12" s="85">
        <v>6.1271987074029187E-3</v>
      </c>
      <c r="I12" s="86">
        <v>8.3599999999999994E-3</v>
      </c>
      <c r="J12" s="86">
        <v>2.3142134732992978E-4</v>
      </c>
      <c r="K12" s="86">
        <v>0.18085999999999999</v>
      </c>
      <c r="L12" s="87">
        <v>119.6172</v>
      </c>
      <c r="M12" s="87">
        <v>3.3112412732932945</v>
      </c>
      <c r="N12" s="88">
        <v>5.3199999999999997E-2</v>
      </c>
      <c r="O12" s="88">
        <v>5.1119561813458454E-3</v>
      </c>
      <c r="P12" s="87">
        <v>-3.7704306082895399E-2</v>
      </c>
      <c r="Q12" s="89">
        <v>3.82E-3</v>
      </c>
      <c r="R12" s="89">
        <v>8.2355143130225937E-4</v>
      </c>
      <c r="S12" s="84">
        <v>23.172551486573433</v>
      </c>
      <c r="T12" s="84">
        <v>1.7212238101307071</v>
      </c>
      <c r="U12" s="103">
        <v>31100000</v>
      </c>
      <c r="V12" s="103">
        <v>2000000</v>
      </c>
      <c r="W12" s="103">
        <v>4970000</v>
      </c>
      <c r="X12" s="103">
        <v>270000</v>
      </c>
      <c r="Y12" s="12">
        <v>8.0139999999999993</v>
      </c>
      <c r="Z12" s="12" t="s">
        <v>225</v>
      </c>
      <c r="AA12" s="12">
        <v>18.899999999999999</v>
      </c>
      <c r="AB12" s="12">
        <v>2.1</v>
      </c>
      <c r="AC12" s="12">
        <v>124.5</v>
      </c>
      <c r="AD12" s="12">
        <v>6.1</v>
      </c>
      <c r="AE12" s="73">
        <v>933</v>
      </c>
      <c r="AF12" s="73">
        <v>93</v>
      </c>
      <c r="AG12" s="12">
        <v>8.6999999999999993</v>
      </c>
      <c r="AH12" s="12">
        <v>4.5999999999999996</v>
      </c>
      <c r="AI12" s="73">
        <v>0.38</v>
      </c>
      <c r="AJ12" s="73">
        <v>0.2</v>
      </c>
      <c r="AK12" s="73">
        <v>0.35</v>
      </c>
      <c r="AL12" s="73">
        <v>0.22</v>
      </c>
      <c r="AM12" s="12">
        <v>1530</v>
      </c>
      <c r="AN12" s="12">
        <v>110</v>
      </c>
      <c r="AO12" s="73">
        <v>0.56999999999999995</v>
      </c>
      <c r="AP12" s="73">
        <v>0.28999999999999998</v>
      </c>
      <c r="AQ12" s="73">
        <v>1.64</v>
      </c>
      <c r="AR12" s="73">
        <v>0.95</v>
      </c>
      <c r="AS12" s="73">
        <v>0.13</v>
      </c>
      <c r="AT12" s="73">
        <v>0.16</v>
      </c>
      <c r="AU12" s="12">
        <v>0.4</v>
      </c>
      <c r="AV12" s="12">
        <v>0.27</v>
      </c>
      <c r="AW12" s="12">
        <v>2.3E-2</v>
      </c>
      <c r="AX12" s="12">
        <v>3.1E-2</v>
      </c>
      <c r="AY12" s="12">
        <v>0.42</v>
      </c>
      <c r="AZ12" s="12">
        <v>0.37</v>
      </c>
      <c r="BA12" s="12">
        <v>3.8</v>
      </c>
      <c r="BB12" s="12">
        <v>1.6</v>
      </c>
      <c r="BC12" s="12">
        <v>0.21</v>
      </c>
      <c r="BD12" s="12">
        <v>0.3</v>
      </c>
      <c r="BE12" s="12">
        <v>18.600000000000001</v>
      </c>
      <c r="BF12" s="12">
        <v>4.0999999999999996</v>
      </c>
      <c r="BG12" s="12">
        <v>10</v>
      </c>
      <c r="BH12" s="12">
        <v>1.7</v>
      </c>
      <c r="BI12" s="12">
        <v>122</v>
      </c>
      <c r="BJ12" s="12">
        <v>14</v>
      </c>
      <c r="BK12" s="12">
        <v>46.4</v>
      </c>
      <c r="BL12" s="12">
        <v>4.5</v>
      </c>
      <c r="BM12" s="12">
        <v>223</v>
      </c>
      <c r="BN12" s="12">
        <v>28</v>
      </c>
      <c r="BO12" s="12">
        <v>46.4</v>
      </c>
      <c r="BP12" s="12">
        <v>5.7</v>
      </c>
      <c r="BQ12" s="12">
        <v>410</v>
      </c>
      <c r="BR12" s="12">
        <v>42</v>
      </c>
      <c r="BS12" s="12">
        <v>83.1</v>
      </c>
      <c r="BT12" s="12">
        <v>8.3000000000000007</v>
      </c>
      <c r="BU12" s="12">
        <v>11140</v>
      </c>
      <c r="BV12" s="12">
        <v>850</v>
      </c>
      <c r="BW12" s="73">
        <v>0.37</v>
      </c>
      <c r="BX12" s="73">
        <v>0.18</v>
      </c>
      <c r="BY12" s="73">
        <v>0.4</v>
      </c>
      <c r="BZ12" s="73">
        <v>0.59</v>
      </c>
    </row>
    <row r="13" spans="1:78" x14ac:dyDescent="0.2">
      <c r="B13" s="12" t="s">
        <v>226</v>
      </c>
      <c r="C13" s="84">
        <v>8.0180000000000007</v>
      </c>
      <c r="D13" s="12" t="s">
        <v>226</v>
      </c>
      <c r="E13" s="84">
        <v>159</v>
      </c>
      <c r="F13" s="84">
        <v>24.8</v>
      </c>
      <c r="G13" s="85">
        <v>0.54</v>
      </c>
      <c r="H13" s="85">
        <v>0.13044784398371634</v>
      </c>
      <c r="I13" s="86">
        <v>1.2699999999999999E-2</v>
      </c>
      <c r="J13" s="86">
        <v>1.4228548766476502E-3</v>
      </c>
      <c r="K13" s="86">
        <v>0.98885000000000001</v>
      </c>
      <c r="L13" s="87">
        <v>78.740160000000003</v>
      </c>
      <c r="M13" s="87">
        <v>8.8217175333955922</v>
      </c>
      <c r="N13" s="88">
        <v>0.28799999999999998</v>
      </c>
      <c r="O13" s="88">
        <v>4.4375416617762585E-2</v>
      </c>
      <c r="P13" s="87">
        <v>-0.66688955491693902</v>
      </c>
      <c r="Q13" s="89">
        <v>3.5999999999999997E-2</v>
      </c>
      <c r="R13" s="89">
        <v>6.5397553471058835E-3</v>
      </c>
      <c r="S13" s="84">
        <v>23.038778182788793</v>
      </c>
      <c r="T13" s="84">
        <v>4.2624623604956726</v>
      </c>
      <c r="U13" s="103">
        <v>25500000</v>
      </c>
      <c r="V13" s="103">
        <v>4800000</v>
      </c>
      <c r="W13" s="103">
        <v>4290000</v>
      </c>
      <c r="X13" s="103">
        <v>670000</v>
      </c>
      <c r="Y13" s="12">
        <v>8.0180000000000007</v>
      </c>
      <c r="Z13" s="12" t="s">
        <v>226</v>
      </c>
      <c r="AA13" s="12">
        <v>30.3</v>
      </c>
      <c r="AB13" s="12">
        <v>4</v>
      </c>
      <c r="AC13" s="12">
        <v>180</v>
      </c>
      <c r="AD13" s="12">
        <v>13</v>
      </c>
      <c r="AE13" s="73">
        <v>910</v>
      </c>
      <c r="AF13" s="73">
        <v>120</v>
      </c>
      <c r="AG13" s="12">
        <v>21</v>
      </c>
      <c r="AH13" s="12">
        <v>11</v>
      </c>
      <c r="AI13" s="73">
        <v>0.94</v>
      </c>
      <c r="AJ13" s="73">
        <v>0.48</v>
      </c>
      <c r="AK13" s="73">
        <v>9.6999999999999993</v>
      </c>
      <c r="AL13" s="73">
        <v>4</v>
      </c>
      <c r="AM13" s="12">
        <v>1735</v>
      </c>
      <c r="AN13" s="12">
        <v>93</v>
      </c>
      <c r="AO13" s="73">
        <v>0.78</v>
      </c>
      <c r="AP13" s="73">
        <v>0.38</v>
      </c>
      <c r="AQ13" s="73">
        <v>1.1000000000000001</v>
      </c>
      <c r="AR13" s="73">
        <v>1</v>
      </c>
      <c r="AS13" s="73">
        <v>0.28999999999999998</v>
      </c>
      <c r="AT13" s="73">
        <v>0.16</v>
      </c>
      <c r="AU13" s="12">
        <v>1.21</v>
      </c>
      <c r="AV13" s="12">
        <v>0.46</v>
      </c>
      <c r="AW13" s="12">
        <v>0.14000000000000001</v>
      </c>
      <c r="AX13" s="12">
        <v>0.11</v>
      </c>
      <c r="AY13" s="12">
        <v>1.34</v>
      </c>
      <c r="AZ13" s="12">
        <v>0.96</v>
      </c>
      <c r="BA13" s="12">
        <v>4.3</v>
      </c>
      <c r="BB13" s="12">
        <v>2</v>
      </c>
      <c r="BC13" s="12">
        <v>0.44</v>
      </c>
      <c r="BD13" s="12">
        <v>0.47</v>
      </c>
      <c r="BE13" s="12">
        <v>34.1</v>
      </c>
      <c r="BF13" s="12">
        <v>5.3</v>
      </c>
      <c r="BG13" s="12">
        <v>15.6</v>
      </c>
      <c r="BH13" s="12">
        <v>2.2000000000000002</v>
      </c>
      <c r="BI13" s="12">
        <v>165</v>
      </c>
      <c r="BJ13" s="12">
        <v>15</v>
      </c>
      <c r="BK13" s="12">
        <v>52.1</v>
      </c>
      <c r="BL13" s="12">
        <v>4.9000000000000004</v>
      </c>
      <c r="BM13" s="12">
        <v>229</v>
      </c>
      <c r="BN13" s="12">
        <v>27</v>
      </c>
      <c r="BO13" s="12">
        <v>41.4</v>
      </c>
      <c r="BP13" s="12">
        <v>4.5</v>
      </c>
      <c r="BQ13" s="12">
        <v>321</v>
      </c>
      <c r="BR13" s="12">
        <v>21</v>
      </c>
      <c r="BS13" s="12">
        <v>73.7</v>
      </c>
      <c r="BT13" s="12">
        <v>8</v>
      </c>
      <c r="BU13" s="12">
        <v>10780</v>
      </c>
      <c r="BV13" s="12">
        <v>770</v>
      </c>
      <c r="BW13" s="73">
        <v>0.28000000000000003</v>
      </c>
      <c r="BX13" s="73">
        <v>0.19</v>
      </c>
      <c r="BY13" s="73">
        <v>0.96</v>
      </c>
      <c r="BZ13" s="73">
        <v>0.83</v>
      </c>
    </row>
    <row r="14" spans="1:78" x14ac:dyDescent="0.2">
      <c r="B14" s="12" t="s">
        <v>227</v>
      </c>
      <c r="C14" s="84">
        <v>8.01</v>
      </c>
      <c r="D14" s="12" t="s">
        <v>227</v>
      </c>
      <c r="E14" s="84">
        <v>140.80000000000001</v>
      </c>
      <c r="F14" s="84">
        <v>34.6</v>
      </c>
      <c r="G14" s="85">
        <v>0.20499999999999999</v>
      </c>
      <c r="H14" s="85">
        <v>5.9142286056594051E-2</v>
      </c>
      <c r="I14" s="86">
        <v>1.0019999999999999E-2</v>
      </c>
      <c r="J14" s="86">
        <v>6.3258213695930427E-4</v>
      </c>
      <c r="K14" s="86">
        <v>0.98068999999999995</v>
      </c>
      <c r="L14" s="87">
        <v>99.800399999999996</v>
      </c>
      <c r="M14" s="87">
        <v>6.3005939787648595</v>
      </c>
      <c r="N14" s="88">
        <v>0.14199999999999999</v>
      </c>
      <c r="O14" s="88">
        <v>3.0134126833210213E-2</v>
      </c>
      <c r="P14" s="87">
        <v>0</v>
      </c>
      <c r="Q14" s="89">
        <v>1.0699999999999999E-2</v>
      </c>
      <c r="R14" s="89">
        <v>3.4067280490229913E-3</v>
      </c>
      <c r="S14" s="84">
        <v>29.543905897252355</v>
      </c>
      <c r="T14" s="84">
        <v>3.5358109334467787</v>
      </c>
      <c r="U14" s="103">
        <v>30400000</v>
      </c>
      <c r="V14" s="103">
        <v>2000000</v>
      </c>
      <c r="W14" s="103">
        <v>5020000</v>
      </c>
      <c r="X14" s="103">
        <v>330000</v>
      </c>
      <c r="Y14" s="12">
        <v>8.01</v>
      </c>
      <c r="Z14" s="12" t="s">
        <v>227</v>
      </c>
      <c r="AA14" s="12">
        <v>34.299999999999997</v>
      </c>
      <c r="AB14" s="12">
        <v>3.8</v>
      </c>
      <c r="AC14" s="12">
        <v>141</v>
      </c>
      <c r="AD14" s="12">
        <v>11</v>
      </c>
      <c r="AE14" s="73">
        <v>846</v>
      </c>
      <c r="AF14" s="73">
        <v>99</v>
      </c>
      <c r="AG14" s="12">
        <v>5.6</v>
      </c>
      <c r="AH14" s="12">
        <v>4.2</v>
      </c>
      <c r="AI14" s="73">
        <v>0.63</v>
      </c>
      <c r="AJ14" s="73">
        <v>0.28000000000000003</v>
      </c>
      <c r="AK14" s="73">
        <v>1.26</v>
      </c>
      <c r="AL14" s="73">
        <v>0.73</v>
      </c>
      <c r="AM14" s="12">
        <v>1420</v>
      </c>
      <c r="AN14" s="12">
        <v>190</v>
      </c>
      <c r="AO14" s="73">
        <v>0.44</v>
      </c>
      <c r="AP14" s="73">
        <v>0.2</v>
      </c>
      <c r="AQ14" s="73">
        <v>1.5</v>
      </c>
      <c r="AR14" s="73">
        <v>1.1000000000000001</v>
      </c>
      <c r="AS14" s="73">
        <v>-2.6899999999999998E-4</v>
      </c>
      <c r="AT14" s="73">
        <v>1.8E-5</v>
      </c>
      <c r="AU14" s="12">
        <v>0.81</v>
      </c>
      <c r="AV14" s="12">
        <v>0.42</v>
      </c>
      <c r="AW14" s="12">
        <v>8.6999999999999994E-2</v>
      </c>
      <c r="AX14" s="12">
        <v>7.2999999999999995E-2</v>
      </c>
      <c r="AY14" s="12">
        <v>0.99</v>
      </c>
      <c r="AZ14" s="12">
        <v>0.61</v>
      </c>
      <c r="BA14" s="12">
        <v>5.3</v>
      </c>
      <c r="BB14" s="12">
        <v>1.8</v>
      </c>
      <c r="BC14" s="12">
        <v>0.33</v>
      </c>
      <c r="BD14" s="12">
        <v>0.24</v>
      </c>
      <c r="BE14" s="12">
        <v>43.5</v>
      </c>
      <c r="BF14" s="12">
        <v>7.7</v>
      </c>
      <c r="BG14" s="12">
        <v>15.8</v>
      </c>
      <c r="BH14" s="12">
        <v>2.6</v>
      </c>
      <c r="BI14" s="12">
        <v>143</v>
      </c>
      <c r="BJ14" s="12">
        <v>21</v>
      </c>
      <c r="BK14" s="12">
        <v>49.3</v>
      </c>
      <c r="BL14" s="12">
        <v>6</v>
      </c>
      <c r="BM14" s="12">
        <v>181</v>
      </c>
      <c r="BN14" s="12">
        <v>24</v>
      </c>
      <c r="BO14" s="12">
        <v>33.200000000000003</v>
      </c>
      <c r="BP14" s="12">
        <v>5</v>
      </c>
      <c r="BQ14" s="12">
        <v>267</v>
      </c>
      <c r="BR14" s="12">
        <v>37</v>
      </c>
      <c r="BS14" s="12">
        <v>50.5</v>
      </c>
      <c r="BT14" s="12">
        <v>8.6999999999999993</v>
      </c>
      <c r="BU14" s="12">
        <v>11530</v>
      </c>
      <c r="BV14" s="12">
        <v>900</v>
      </c>
      <c r="BW14" s="73">
        <v>5.3999999999999999E-2</v>
      </c>
      <c r="BX14" s="73">
        <v>7.3999999999999996E-2</v>
      </c>
      <c r="BY14" s="73">
        <v>0.65</v>
      </c>
      <c r="BZ14" s="73">
        <v>0.64</v>
      </c>
    </row>
    <row r="15" spans="1:78" x14ac:dyDescent="0.2">
      <c r="B15" s="12" t="s">
        <v>228</v>
      </c>
      <c r="C15" s="84">
        <v>8.0299999999999994</v>
      </c>
      <c r="D15" s="12" t="s">
        <v>228</v>
      </c>
      <c r="E15" s="84">
        <v>204</v>
      </c>
      <c r="F15" s="84">
        <v>23.9</v>
      </c>
      <c r="G15" s="85">
        <v>1.4790000000000001</v>
      </c>
      <c r="H15" s="85">
        <v>7.9693013495537979E-2</v>
      </c>
      <c r="I15" s="86">
        <v>9.5699999999999993E-2</v>
      </c>
      <c r="J15" s="86">
        <v>4.5247536949540139E-3</v>
      </c>
      <c r="K15" s="86">
        <v>0.98716999999999999</v>
      </c>
      <c r="L15" s="87">
        <v>10.44932</v>
      </c>
      <c r="M15" s="87">
        <v>0.49405022467697551</v>
      </c>
      <c r="N15" s="88">
        <v>0.11276</v>
      </c>
      <c r="O15" s="88">
        <v>2.4589280266002094E-3</v>
      </c>
      <c r="P15" s="87">
        <v>-0.79549239355071966</v>
      </c>
      <c r="Q15" s="89">
        <v>0.01</v>
      </c>
      <c r="R15" s="89">
        <v>1.414213562373095E-3</v>
      </c>
      <c r="S15" s="84">
        <v>768.88615440707326</v>
      </c>
      <c r="T15" s="84">
        <v>86.501257565226837</v>
      </c>
      <c r="U15" s="103">
        <v>30700000</v>
      </c>
      <c r="V15" s="103">
        <v>1700000</v>
      </c>
      <c r="W15" s="103">
        <v>5170000</v>
      </c>
      <c r="X15" s="103">
        <v>250000</v>
      </c>
      <c r="Y15" s="12">
        <v>8.0299999999999994</v>
      </c>
      <c r="Z15" s="12" t="s">
        <v>228</v>
      </c>
      <c r="AA15" s="12">
        <v>22.8</v>
      </c>
      <c r="AB15" s="12">
        <v>3.8</v>
      </c>
      <c r="AC15" s="12">
        <v>202</v>
      </c>
      <c r="AD15" s="12">
        <v>11</v>
      </c>
      <c r="AE15" s="73">
        <v>207</v>
      </c>
      <c r="AF15" s="73">
        <v>40</v>
      </c>
      <c r="AG15" s="12">
        <v>3.2</v>
      </c>
      <c r="AH15" s="12">
        <v>3.8</v>
      </c>
      <c r="AI15" s="73">
        <v>0.57999999999999996</v>
      </c>
      <c r="AJ15" s="73">
        <v>0.25</v>
      </c>
      <c r="AK15" s="73">
        <v>0.15</v>
      </c>
      <c r="AL15" s="73">
        <v>0.14000000000000001</v>
      </c>
      <c r="AM15" s="12">
        <v>508</v>
      </c>
      <c r="AN15" s="12">
        <v>34</v>
      </c>
      <c r="AO15" s="73">
        <v>1.86</v>
      </c>
      <c r="AP15" s="73">
        <v>0.57999999999999996</v>
      </c>
      <c r="AQ15" s="73">
        <v>2</v>
      </c>
      <c r="AR15" s="73">
        <v>1.2</v>
      </c>
      <c r="AS15" s="73">
        <v>0.1</v>
      </c>
      <c r="AT15" s="73">
        <v>0.11</v>
      </c>
      <c r="AU15" s="12">
        <v>0.61</v>
      </c>
      <c r="AV15" s="12">
        <v>0.35</v>
      </c>
      <c r="AW15" s="12">
        <v>4.4999999999999998E-2</v>
      </c>
      <c r="AX15" s="12">
        <v>7.0999999999999994E-2</v>
      </c>
      <c r="AY15" s="12">
        <v>0.81</v>
      </c>
      <c r="AZ15" s="12">
        <v>0.59</v>
      </c>
      <c r="BA15" s="12">
        <v>1.55</v>
      </c>
      <c r="BB15" s="12">
        <v>0.78</v>
      </c>
      <c r="BC15" s="12">
        <v>0.11</v>
      </c>
      <c r="BD15" s="12">
        <v>0.11</v>
      </c>
      <c r="BE15" s="12">
        <v>10.8</v>
      </c>
      <c r="BF15" s="12">
        <v>4</v>
      </c>
      <c r="BG15" s="12">
        <v>3.6</v>
      </c>
      <c r="BH15" s="12">
        <v>1</v>
      </c>
      <c r="BI15" s="12">
        <v>47.1</v>
      </c>
      <c r="BJ15" s="12">
        <v>6.9</v>
      </c>
      <c r="BK15" s="12">
        <v>15.4</v>
      </c>
      <c r="BL15" s="12">
        <v>2.1</v>
      </c>
      <c r="BM15" s="12">
        <v>77.099999999999994</v>
      </c>
      <c r="BN15" s="12">
        <v>9.4</v>
      </c>
      <c r="BO15" s="12">
        <v>17</v>
      </c>
      <c r="BP15" s="12">
        <v>2.2999999999999998</v>
      </c>
      <c r="BQ15" s="12">
        <v>186</v>
      </c>
      <c r="BR15" s="12">
        <v>19</v>
      </c>
      <c r="BS15" s="12">
        <v>47.2</v>
      </c>
      <c r="BT15" s="12">
        <v>4.8</v>
      </c>
      <c r="BU15" s="12">
        <v>11890</v>
      </c>
      <c r="BV15" s="12">
        <v>750</v>
      </c>
      <c r="BW15" s="73">
        <v>1.32</v>
      </c>
      <c r="BX15" s="73">
        <v>0.74</v>
      </c>
      <c r="BY15" s="73">
        <v>0.49</v>
      </c>
      <c r="BZ15" s="73">
        <v>0.47</v>
      </c>
    </row>
    <row r="16" spans="1:78" x14ac:dyDescent="0.2">
      <c r="B16" s="12" t="s">
        <v>229</v>
      </c>
      <c r="C16" s="84">
        <v>8.1890000000000001</v>
      </c>
      <c r="D16" s="12" t="s">
        <v>229</v>
      </c>
      <c r="E16" s="84">
        <v>97.5</v>
      </c>
      <c r="F16" s="84">
        <v>19</v>
      </c>
      <c r="G16" s="85">
        <v>0.16</v>
      </c>
      <c r="H16" s="85">
        <v>4.2121728359600825E-2</v>
      </c>
      <c r="I16" s="86">
        <v>9.75E-3</v>
      </c>
      <c r="J16" s="86">
        <v>7.3629138253819061E-4</v>
      </c>
      <c r="K16" s="86">
        <v>0.83423000000000003</v>
      </c>
      <c r="L16" s="87">
        <v>102.5641</v>
      </c>
      <c r="M16" s="87">
        <v>7.7453404117549942</v>
      </c>
      <c r="N16" s="88">
        <v>0.114</v>
      </c>
      <c r="O16" s="88">
        <v>2.4108056744582294E-2</v>
      </c>
      <c r="P16" s="87">
        <v>-0.62887452527472865</v>
      </c>
      <c r="Q16" s="89">
        <v>8.0999999999999996E-3</v>
      </c>
      <c r="R16" s="89">
        <v>2.8046825132267647E-3</v>
      </c>
      <c r="S16" s="84">
        <v>25.670839825909407</v>
      </c>
      <c r="T16" s="84">
        <v>3.8319439904429715</v>
      </c>
      <c r="U16" s="103">
        <v>30100000</v>
      </c>
      <c r="V16" s="103">
        <v>1900000</v>
      </c>
      <c r="W16" s="103">
        <v>4920000</v>
      </c>
      <c r="X16" s="103">
        <v>260000</v>
      </c>
      <c r="Y16" s="12">
        <v>8.1890000000000001</v>
      </c>
      <c r="Z16" s="12" t="s">
        <v>229</v>
      </c>
      <c r="AA16" s="12">
        <v>19.600000000000001</v>
      </c>
      <c r="AB16" s="12">
        <v>2.5</v>
      </c>
      <c r="AC16" s="12">
        <v>97.1</v>
      </c>
      <c r="AD16" s="12">
        <v>6.2</v>
      </c>
      <c r="AE16" s="73">
        <v>591</v>
      </c>
      <c r="AF16" s="73">
        <v>67</v>
      </c>
      <c r="AG16" s="12">
        <v>8.8000000000000007</v>
      </c>
      <c r="AH16" s="12">
        <v>5.2</v>
      </c>
      <c r="AI16" s="73">
        <v>0.4</v>
      </c>
      <c r="AJ16" s="73">
        <v>0.23</v>
      </c>
      <c r="AK16" s="73">
        <v>0.4</v>
      </c>
      <c r="AL16" s="73">
        <v>0.22</v>
      </c>
      <c r="AM16" s="12">
        <v>861</v>
      </c>
      <c r="AN16" s="12">
        <v>42</v>
      </c>
      <c r="AO16" s="73">
        <v>0.45</v>
      </c>
      <c r="AP16" s="73">
        <v>0.35</v>
      </c>
      <c r="AQ16" s="73">
        <v>0.64</v>
      </c>
      <c r="AR16" s="73">
        <v>0.61</v>
      </c>
      <c r="AS16" s="73">
        <v>7.0000000000000007E-2</v>
      </c>
      <c r="AT16" s="73">
        <v>0.1</v>
      </c>
      <c r="AU16" s="12">
        <v>0.42</v>
      </c>
      <c r="AV16" s="12">
        <v>0.22</v>
      </c>
      <c r="AW16" s="12">
        <v>5.7000000000000002E-2</v>
      </c>
      <c r="AX16" s="12">
        <v>7.6999999999999999E-2</v>
      </c>
      <c r="AY16" s="12">
        <v>0.61</v>
      </c>
      <c r="AZ16" s="12">
        <v>0.5</v>
      </c>
      <c r="BA16" s="12">
        <v>2.5</v>
      </c>
      <c r="BB16" s="12">
        <v>1.9</v>
      </c>
      <c r="BC16" s="12">
        <v>0.31</v>
      </c>
      <c r="BD16" s="12">
        <v>0.24</v>
      </c>
      <c r="BE16" s="12">
        <v>33.200000000000003</v>
      </c>
      <c r="BF16" s="12">
        <v>6</v>
      </c>
      <c r="BG16" s="12">
        <v>9.9</v>
      </c>
      <c r="BH16" s="12">
        <v>1.1000000000000001</v>
      </c>
      <c r="BI16" s="12">
        <v>99</v>
      </c>
      <c r="BJ16" s="12">
        <v>12</v>
      </c>
      <c r="BK16" s="12">
        <v>29.2</v>
      </c>
      <c r="BL16" s="12">
        <v>3.4</v>
      </c>
      <c r="BM16" s="12">
        <v>105.5</v>
      </c>
      <c r="BN16" s="12">
        <v>9.6999999999999993</v>
      </c>
      <c r="BO16" s="12">
        <v>18.2</v>
      </c>
      <c r="BP16" s="12">
        <v>2.5</v>
      </c>
      <c r="BQ16" s="12">
        <v>136</v>
      </c>
      <c r="BR16" s="12">
        <v>15</v>
      </c>
      <c r="BS16" s="12">
        <v>21.5</v>
      </c>
      <c r="BT16" s="12">
        <v>2.4</v>
      </c>
      <c r="BU16" s="12">
        <v>11350</v>
      </c>
      <c r="BV16" s="12">
        <v>940</v>
      </c>
      <c r="BW16" s="73">
        <v>0.36</v>
      </c>
      <c r="BX16" s="73">
        <v>0.3</v>
      </c>
      <c r="BY16" s="73">
        <v>0.11</v>
      </c>
      <c r="BZ16" s="73">
        <v>0.21</v>
      </c>
    </row>
    <row r="17" spans="1:78" x14ac:dyDescent="0.2">
      <c r="B17" s="12" t="s">
        <v>230</v>
      </c>
      <c r="C17" s="84">
        <v>8.0310000000000006</v>
      </c>
      <c r="D17" s="12" t="s">
        <v>230</v>
      </c>
      <c r="E17" s="84">
        <v>78.2</v>
      </c>
      <c r="F17" s="84">
        <v>18.899999999999999</v>
      </c>
      <c r="G17" s="85">
        <v>8.6999999999999994E-2</v>
      </c>
      <c r="H17" s="85">
        <v>9.5596861873180755E-3</v>
      </c>
      <c r="I17" s="86">
        <v>8.6300000000000005E-3</v>
      </c>
      <c r="J17" s="86">
        <v>3.1207492690057622E-4</v>
      </c>
      <c r="K17" s="86">
        <v>0.89639999999999997</v>
      </c>
      <c r="L17" s="87">
        <v>115.8749</v>
      </c>
      <c r="M17" s="87">
        <v>4.1902246610687834</v>
      </c>
      <c r="N17" s="88">
        <v>7.3099999999999998E-2</v>
      </c>
      <c r="O17" s="88">
        <v>8.9206190368157755E-3</v>
      </c>
      <c r="P17" s="87">
        <v>0.51364439246253324</v>
      </c>
      <c r="Q17" s="89">
        <v>4.1200000000000004E-3</v>
      </c>
      <c r="R17" s="89">
        <v>8.8384939893626675E-4</v>
      </c>
      <c r="S17" s="84">
        <v>34.431774503523378</v>
      </c>
      <c r="T17" s="84">
        <v>4.4889239516572248</v>
      </c>
      <c r="U17" s="103">
        <v>32200000</v>
      </c>
      <c r="V17" s="103">
        <v>1600000</v>
      </c>
      <c r="W17" s="103">
        <v>5180000</v>
      </c>
      <c r="X17" s="103">
        <v>250000</v>
      </c>
      <c r="Y17" s="12">
        <v>8.0310000000000006</v>
      </c>
      <c r="Z17" s="12" t="s">
        <v>230</v>
      </c>
      <c r="AA17" s="12">
        <v>17.399999999999999</v>
      </c>
      <c r="AB17" s="12">
        <v>1.6</v>
      </c>
      <c r="AC17" s="12">
        <v>72.5</v>
      </c>
      <c r="AD17" s="12">
        <v>2.5</v>
      </c>
      <c r="AE17" s="73">
        <v>630</v>
      </c>
      <c r="AF17" s="73">
        <v>66</v>
      </c>
      <c r="AG17" s="12">
        <v>8.4</v>
      </c>
      <c r="AH17" s="12">
        <v>5.7</v>
      </c>
      <c r="AI17" s="73">
        <v>0.32</v>
      </c>
      <c r="AJ17" s="73">
        <v>0.25</v>
      </c>
      <c r="AK17" s="73">
        <v>0.3</v>
      </c>
      <c r="AL17" s="73">
        <v>0.24</v>
      </c>
      <c r="AM17" s="12">
        <v>834</v>
      </c>
      <c r="AN17" s="12">
        <v>39</v>
      </c>
      <c r="AO17" s="73">
        <v>0.37</v>
      </c>
      <c r="AP17" s="73">
        <v>0.2</v>
      </c>
      <c r="AQ17" s="73">
        <v>1.6</v>
      </c>
      <c r="AR17" s="73">
        <v>1.4</v>
      </c>
      <c r="AS17" s="73">
        <v>0.09</v>
      </c>
      <c r="AT17" s="73">
        <v>0.13</v>
      </c>
      <c r="AU17" s="12">
        <v>0.23</v>
      </c>
      <c r="AV17" s="12">
        <v>0.17</v>
      </c>
      <c r="AW17" s="12">
        <v>9.8000000000000004E-2</v>
      </c>
      <c r="AX17" s="12">
        <v>8.1000000000000003E-2</v>
      </c>
      <c r="AY17" s="12">
        <v>0.19</v>
      </c>
      <c r="AZ17" s="12">
        <v>0.2</v>
      </c>
      <c r="BA17" s="12">
        <v>2.8</v>
      </c>
      <c r="BB17" s="12">
        <v>1.2</v>
      </c>
      <c r="BC17" s="12">
        <v>0.21</v>
      </c>
      <c r="BD17" s="12">
        <v>0.18</v>
      </c>
      <c r="BE17" s="12">
        <v>23.6</v>
      </c>
      <c r="BF17" s="12">
        <v>4.9000000000000004</v>
      </c>
      <c r="BG17" s="12">
        <v>8</v>
      </c>
      <c r="BH17" s="12">
        <v>1.1000000000000001</v>
      </c>
      <c r="BI17" s="12">
        <v>79.8</v>
      </c>
      <c r="BJ17" s="12">
        <v>8.1999999999999993</v>
      </c>
      <c r="BK17" s="12">
        <v>28.6</v>
      </c>
      <c r="BL17" s="12">
        <v>2.1</v>
      </c>
      <c r="BM17" s="12">
        <v>118.1</v>
      </c>
      <c r="BN17" s="12">
        <v>7.8</v>
      </c>
      <c r="BO17" s="12">
        <v>19.899999999999999</v>
      </c>
      <c r="BP17" s="12">
        <v>2.1</v>
      </c>
      <c r="BQ17" s="12">
        <v>169</v>
      </c>
      <c r="BR17" s="12">
        <v>12</v>
      </c>
      <c r="BS17" s="12">
        <v>33.6</v>
      </c>
      <c r="BT17" s="12">
        <v>2.5</v>
      </c>
      <c r="BU17" s="12">
        <v>10510</v>
      </c>
      <c r="BV17" s="12">
        <v>620</v>
      </c>
      <c r="BW17" s="73">
        <v>0.28000000000000003</v>
      </c>
      <c r="BX17" s="73">
        <v>0.23</v>
      </c>
      <c r="BY17" s="73">
        <v>0.11</v>
      </c>
      <c r="BZ17" s="73">
        <v>0.22</v>
      </c>
    </row>
    <row r="18" spans="1:78" x14ac:dyDescent="0.2">
      <c r="B18" s="12" t="s">
        <v>231</v>
      </c>
      <c r="C18" s="84">
        <v>8.0109999999999992</v>
      </c>
      <c r="D18" s="12" t="s">
        <v>231</v>
      </c>
      <c r="E18" s="84">
        <v>103.8</v>
      </c>
      <c r="F18" s="84">
        <v>29.4</v>
      </c>
      <c r="G18" s="85">
        <v>6.6799999999999998E-2</v>
      </c>
      <c r="H18" s="85">
        <v>8.1107888642227635E-3</v>
      </c>
      <c r="I18" s="86">
        <v>8.6899999999999998E-3</v>
      </c>
      <c r="J18" s="86">
        <v>2.6496497881795623E-4</v>
      </c>
      <c r="K18" s="86">
        <v>-1.9443999999999999E-2</v>
      </c>
      <c r="L18" s="87">
        <v>115.0748</v>
      </c>
      <c r="M18" s="87">
        <v>3.5087218278712267</v>
      </c>
      <c r="N18" s="88">
        <v>5.5300000000000002E-2</v>
      </c>
      <c r="O18" s="88">
        <v>6.6920277943236309E-3</v>
      </c>
      <c r="P18" s="87">
        <v>7.8509389537560162E-2</v>
      </c>
      <c r="Q18" s="89">
        <v>2.48E-3</v>
      </c>
      <c r="R18" s="89">
        <v>3.3370669756539197E-4</v>
      </c>
      <c r="S18" s="84">
        <v>52.60155139744198</v>
      </c>
      <c r="T18" s="84">
        <v>7.9812760781091923</v>
      </c>
      <c r="U18" s="103">
        <v>29300000</v>
      </c>
      <c r="V18" s="103">
        <v>1900000</v>
      </c>
      <c r="W18" s="103">
        <v>5020000</v>
      </c>
      <c r="X18" s="103">
        <v>250000</v>
      </c>
      <c r="Y18" s="12">
        <v>8.0109999999999992</v>
      </c>
      <c r="Z18" s="12" t="s">
        <v>231</v>
      </c>
      <c r="AA18" s="12">
        <v>29.7</v>
      </c>
      <c r="AB18" s="12">
        <v>4.2</v>
      </c>
      <c r="AC18" s="12">
        <v>106.2</v>
      </c>
      <c r="AD18" s="12">
        <v>5.6</v>
      </c>
      <c r="AE18" s="73">
        <v>700</v>
      </c>
      <c r="AF18" s="73">
        <v>54</v>
      </c>
      <c r="AG18" s="12">
        <v>6.3</v>
      </c>
      <c r="AH18" s="12">
        <v>6</v>
      </c>
      <c r="AI18" s="73">
        <v>0.38</v>
      </c>
      <c r="AJ18" s="73">
        <v>0.23</v>
      </c>
      <c r="AK18" s="73">
        <v>0.6</v>
      </c>
      <c r="AL18" s="73">
        <v>0.28999999999999998</v>
      </c>
      <c r="AM18" s="12">
        <v>1283</v>
      </c>
      <c r="AN18" s="12">
        <v>89</v>
      </c>
      <c r="AO18" s="73">
        <v>0.34</v>
      </c>
      <c r="AP18" s="73">
        <v>0.22</v>
      </c>
      <c r="AQ18" s="73">
        <v>2</v>
      </c>
      <c r="AR18" s="73">
        <v>1.3</v>
      </c>
      <c r="AS18" s="73">
        <v>5.5E-2</v>
      </c>
      <c r="AT18" s="73">
        <v>7.5999999999999998E-2</v>
      </c>
      <c r="AU18" s="12">
        <v>0.67</v>
      </c>
      <c r="AV18" s="12">
        <v>0.26</v>
      </c>
      <c r="AW18" s="12">
        <v>0.2</v>
      </c>
      <c r="AX18" s="12">
        <v>0.11</v>
      </c>
      <c r="AY18" s="12">
        <v>0.54</v>
      </c>
      <c r="AZ18" s="12">
        <v>0.38</v>
      </c>
      <c r="BA18" s="12">
        <v>5.2</v>
      </c>
      <c r="BB18" s="12">
        <v>2.1</v>
      </c>
      <c r="BC18" s="12">
        <v>0.15</v>
      </c>
      <c r="BD18" s="12">
        <v>0.14000000000000001</v>
      </c>
      <c r="BE18" s="12">
        <v>31.8</v>
      </c>
      <c r="BF18" s="12">
        <v>8.3000000000000007</v>
      </c>
      <c r="BG18" s="12">
        <v>12.4</v>
      </c>
      <c r="BH18" s="12">
        <v>1.4</v>
      </c>
      <c r="BI18" s="12">
        <v>130</v>
      </c>
      <c r="BJ18" s="12">
        <v>12</v>
      </c>
      <c r="BK18" s="12">
        <v>44.6</v>
      </c>
      <c r="BL18" s="12">
        <v>4.7</v>
      </c>
      <c r="BM18" s="12">
        <v>165</v>
      </c>
      <c r="BN18" s="12">
        <v>15</v>
      </c>
      <c r="BO18" s="12">
        <v>32.799999999999997</v>
      </c>
      <c r="BP18" s="12">
        <v>4.5999999999999996</v>
      </c>
      <c r="BQ18" s="12">
        <v>259</v>
      </c>
      <c r="BR18" s="12">
        <v>18</v>
      </c>
      <c r="BS18" s="12">
        <v>52.8</v>
      </c>
      <c r="BT18" s="12">
        <v>6.9</v>
      </c>
      <c r="BU18" s="103">
        <v>11300</v>
      </c>
      <c r="BV18" s="103">
        <v>1000</v>
      </c>
      <c r="BW18" s="73">
        <v>0.35</v>
      </c>
      <c r="BX18" s="73">
        <v>0.26</v>
      </c>
      <c r="BY18" s="73">
        <v>0.28999999999999998</v>
      </c>
      <c r="BZ18" s="73">
        <v>0.44</v>
      </c>
    </row>
    <row r="19" spans="1:78" x14ac:dyDescent="0.2">
      <c r="B19" s="12" t="s">
        <v>232</v>
      </c>
      <c r="C19" s="84">
        <v>8.1150000000000002</v>
      </c>
      <c r="D19" s="12" t="s">
        <v>232</v>
      </c>
      <c r="E19" s="84">
        <v>121.2</v>
      </c>
      <c r="F19" s="84">
        <v>38.5</v>
      </c>
      <c r="G19" s="85">
        <v>0.1152</v>
      </c>
      <c r="H19" s="85">
        <v>1.0164566690223448E-2</v>
      </c>
      <c r="I19" s="86">
        <v>8.7600000000000004E-3</v>
      </c>
      <c r="J19" s="86">
        <v>2.5844736408019332E-4</v>
      </c>
      <c r="K19" s="86">
        <v>8.7576000000000001E-2</v>
      </c>
      <c r="L19" s="87">
        <v>114.1553</v>
      </c>
      <c r="M19" s="87">
        <v>3.3679371205733637</v>
      </c>
      <c r="N19" s="88">
        <v>9.1899999999999996E-2</v>
      </c>
      <c r="O19" s="88">
        <v>7.0440218625441526E-3</v>
      </c>
      <c r="P19" s="87">
        <v>-0.44856493873927794</v>
      </c>
      <c r="Q19" s="89">
        <v>4.6600000000000001E-3</v>
      </c>
      <c r="R19" s="89">
        <v>3.4290850091533162E-4</v>
      </c>
      <c r="S19" s="84">
        <v>66.097480243286853</v>
      </c>
      <c r="T19" s="84">
        <v>10.015417978269385</v>
      </c>
      <c r="U19" s="103">
        <v>28300000</v>
      </c>
      <c r="V19" s="103">
        <v>2100000</v>
      </c>
      <c r="W19" s="103">
        <v>5240000</v>
      </c>
      <c r="X19" s="103">
        <v>290000</v>
      </c>
      <c r="Y19" s="12">
        <v>8.1150000000000002</v>
      </c>
      <c r="Z19" s="12" t="s">
        <v>232</v>
      </c>
      <c r="AA19" s="12">
        <v>40.5</v>
      </c>
      <c r="AB19" s="12">
        <v>3</v>
      </c>
      <c r="AC19" s="12">
        <v>127.6</v>
      </c>
      <c r="AD19" s="12">
        <v>5.6</v>
      </c>
      <c r="AE19" s="73">
        <v>845</v>
      </c>
      <c r="AF19" s="73">
        <v>57</v>
      </c>
      <c r="AG19" s="12">
        <v>5</v>
      </c>
      <c r="AH19" s="12">
        <v>5.2</v>
      </c>
      <c r="AI19" s="73">
        <v>0.34</v>
      </c>
      <c r="AJ19" s="73">
        <v>0.19</v>
      </c>
      <c r="AK19" s="73">
        <v>0.49</v>
      </c>
      <c r="AL19" s="73">
        <v>0.23</v>
      </c>
      <c r="AM19" s="12">
        <v>1790</v>
      </c>
      <c r="AN19" s="12">
        <v>120</v>
      </c>
      <c r="AO19" s="73">
        <v>0.54</v>
      </c>
      <c r="AP19" s="73">
        <v>0.31</v>
      </c>
      <c r="AQ19" s="73">
        <v>1.2</v>
      </c>
      <c r="AR19" s="73">
        <v>1.2</v>
      </c>
      <c r="AS19" s="73">
        <v>2.5999999999999999E-2</v>
      </c>
      <c r="AT19" s="73">
        <v>5.2999999999999999E-2</v>
      </c>
      <c r="AU19" s="12">
        <v>0.99</v>
      </c>
      <c r="AV19" s="12">
        <v>0.27</v>
      </c>
      <c r="AW19" s="12">
        <v>0.106</v>
      </c>
      <c r="AX19" s="12">
        <v>7.8E-2</v>
      </c>
      <c r="AY19" s="12">
        <v>2.2999999999999998</v>
      </c>
      <c r="AZ19" s="12">
        <v>1.1000000000000001</v>
      </c>
      <c r="BA19" s="12">
        <v>9.6</v>
      </c>
      <c r="BB19" s="12">
        <v>3.5</v>
      </c>
      <c r="BC19" s="12">
        <v>0.16</v>
      </c>
      <c r="BD19" s="12">
        <v>0.18</v>
      </c>
      <c r="BE19" s="12">
        <v>49</v>
      </c>
      <c r="BF19" s="12">
        <v>10</v>
      </c>
      <c r="BG19" s="12">
        <v>17.8</v>
      </c>
      <c r="BH19" s="12">
        <v>2.2000000000000002</v>
      </c>
      <c r="BI19" s="12">
        <v>187</v>
      </c>
      <c r="BJ19" s="12">
        <v>12</v>
      </c>
      <c r="BK19" s="12">
        <v>57.9</v>
      </c>
      <c r="BL19" s="12">
        <v>4.0999999999999996</v>
      </c>
      <c r="BM19" s="12">
        <v>220</v>
      </c>
      <c r="BN19" s="12">
        <v>19</v>
      </c>
      <c r="BO19" s="12">
        <v>40.1</v>
      </c>
      <c r="BP19" s="12">
        <v>3.9</v>
      </c>
      <c r="BQ19" s="12">
        <v>342</v>
      </c>
      <c r="BR19" s="12">
        <v>28</v>
      </c>
      <c r="BS19" s="12">
        <v>71.7</v>
      </c>
      <c r="BT19" s="12">
        <v>7.4</v>
      </c>
      <c r="BU19" s="12">
        <v>10810</v>
      </c>
      <c r="BV19" s="12">
        <v>760</v>
      </c>
      <c r="BW19" s="73">
        <v>0.14000000000000001</v>
      </c>
      <c r="BX19" s="73">
        <v>0.13</v>
      </c>
      <c r="BY19" s="73">
        <v>0.28999999999999998</v>
      </c>
      <c r="BZ19" s="73">
        <v>0.43</v>
      </c>
    </row>
    <row r="20" spans="1:78" x14ac:dyDescent="0.2">
      <c r="U20" s="103"/>
      <c r="V20" s="103"/>
      <c r="W20" s="103"/>
      <c r="X20" s="103"/>
      <c r="AO20" s="73"/>
      <c r="AP20" s="73"/>
      <c r="AW20" s="12"/>
      <c r="AX20" s="12"/>
    </row>
    <row r="21" spans="1:78" x14ac:dyDescent="0.2">
      <c r="A21" s="12" t="s">
        <v>357</v>
      </c>
      <c r="B21" s="12" t="s">
        <v>233</v>
      </c>
      <c r="C21" s="84">
        <v>8.01</v>
      </c>
      <c r="D21" s="12" t="s">
        <v>233</v>
      </c>
      <c r="E21" s="84">
        <v>185</v>
      </c>
      <c r="F21" s="84">
        <v>52.1</v>
      </c>
      <c r="G21" s="85">
        <v>0.28999999999999998</v>
      </c>
      <c r="H21" s="85">
        <v>0.16010509048746704</v>
      </c>
      <c r="I21" s="86">
        <v>1.03E-2</v>
      </c>
      <c r="J21" s="86">
        <v>1.4150745563397005E-3</v>
      </c>
      <c r="K21" s="86">
        <v>0.99790000000000001</v>
      </c>
      <c r="L21" s="87">
        <v>97.087379999999996</v>
      </c>
      <c r="M21" s="87">
        <v>13.338432184395053</v>
      </c>
      <c r="N21" s="88">
        <v>0.193</v>
      </c>
      <c r="O21" s="88">
        <v>7.0106344933964435E-2</v>
      </c>
      <c r="P21" s="87">
        <v>0</v>
      </c>
      <c r="Q21" s="89">
        <v>1.34E-2</v>
      </c>
      <c r="R21" s="89">
        <v>6.905202676243471E-3</v>
      </c>
      <c r="S21" s="84">
        <v>31.185920703130432</v>
      </c>
      <c r="T21" s="84">
        <v>6.6114195558691877</v>
      </c>
      <c r="U21" s="103">
        <v>30800000</v>
      </c>
      <c r="V21" s="103">
        <v>1900000</v>
      </c>
      <c r="W21" s="103">
        <v>5080000</v>
      </c>
      <c r="X21" s="103">
        <v>260000</v>
      </c>
      <c r="Y21" s="12">
        <v>8.01</v>
      </c>
      <c r="Z21" s="12" t="s">
        <v>233</v>
      </c>
      <c r="AA21" s="12">
        <v>50.8</v>
      </c>
      <c r="AB21" s="12">
        <v>3.9</v>
      </c>
      <c r="AC21" s="12">
        <v>183</v>
      </c>
      <c r="AD21" s="12">
        <v>12</v>
      </c>
      <c r="AE21" s="73">
        <v>1230</v>
      </c>
      <c r="AF21" s="73">
        <v>110</v>
      </c>
      <c r="AG21" s="12">
        <v>340</v>
      </c>
      <c r="AH21" s="12">
        <v>330</v>
      </c>
      <c r="AI21" s="73">
        <v>9.1999999999999993</v>
      </c>
      <c r="AJ21" s="73">
        <v>7.4</v>
      </c>
      <c r="AK21" s="73">
        <v>1.8</v>
      </c>
      <c r="AL21" s="73">
        <v>1.5</v>
      </c>
      <c r="AM21" s="12">
        <v>2540</v>
      </c>
      <c r="AN21" s="12">
        <v>210</v>
      </c>
      <c r="AO21" s="73">
        <v>3</v>
      </c>
      <c r="AP21" s="73">
        <v>2.5</v>
      </c>
      <c r="AQ21" s="73">
        <v>19</v>
      </c>
      <c r="AR21" s="73">
        <v>17</v>
      </c>
      <c r="AS21" s="73">
        <v>0.17</v>
      </c>
      <c r="AT21" s="73">
        <v>0.21</v>
      </c>
      <c r="AU21" s="12">
        <v>1.1000000000000001</v>
      </c>
      <c r="AV21" s="12">
        <v>0.49</v>
      </c>
      <c r="AW21" s="12">
        <v>0.11600000000000001</v>
      </c>
      <c r="AX21" s="12">
        <v>9.2999999999999999E-2</v>
      </c>
      <c r="AY21" s="12">
        <v>1.28</v>
      </c>
      <c r="AZ21" s="12">
        <v>0.52</v>
      </c>
      <c r="BA21" s="12">
        <v>8.8000000000000007</v>
      </c>
      <c r="BB21" s="12">
        <v>3.7</v>
      </c>
      <c r="BC21" s="12">
        <v>0.36</v>
      </c>
      <c r="BD21" s="12">
        <v>0.24</v>
      </c>
      <c r="BE21" s="12">
        <v>56</v>
      </c>
      <c r="BF21" s="12">
        <v>9.6</v>
      </c>
      <c r="BG21" s="12">
        <v>20.2</v>
      </c>
      <c r="BH21" s="12">
        <v>2.8</v>
      </c>
      <c r="BI21" s="12">
        <v>251</v>
      </c>
      <c r="BJ21" s="12">
        <v>28</v>
      </c>
      <c r="BK21" s="12">
        <v>81.2</v>
      </c>
      <c r="BL21" s="12">
        <v>8.3000000000000007</v>
      </c>
      <c r="BM21" s="12">
        <v>375</v>
      </c>
      <c r="BN21" s="12">
        <v>27</v>
      </c>
      <c r="BO21" s="12">
        <v>68.8</v>
      </c>
      <c r="BP21" s="12">
        <v>6.2</v>
      </c>
      <c r="BQ21" s="12">
        <v>633</v>
      </c>
      <c r="BR21" s="12">
        <v>64</v>
      </c>
      <c r="BS21" s="12">
        <v>123</v>
      </c>
      <c r="BT21" s="12">
        <v>11</v>
      </c>
      <c r="BU21" s="103">
        <v>11300</v>
      </c>
      <c r="BV21" s="103">
        <v>1100</v>
      </c>
      <c r="BW21" s="73">
        <v>0.43</v>
      </c>
      <c r="BX21" s="73">
        <v>0.26</v>
      </c>
      <c r="BY21" s="73">
        <v>1.4</v>
      </c>
      <c r="BZ21" s="73">
        <v>1.3</v>
      </c>
    </row>
    <row r="22" spans="1:78" x14ac:dyDescent="0.2">
      <c r="B22" s="12" t="s">
        <v>234</v>
      </c>
      <c r="C22" s="84">
        <v>8.0500000000000007</v>
      </c>
      <c r="D22" s="12" t="s">
        <v>234</v>
      </c>
      <c r="E22" s="84">
        <v>382</v>
      </c>
      <c r="F22" s="84">
        <v>209</v>
      </c>
      <c r="G22" s="85">
        <v>2.57</v>
      </c>
      <c r="H22" s="85">
        <v>0.49268850199695141</v>
      </c>
      <c r="I22" s="86">
        <v>0.16200000000000001</v>
      </c>
      <c r="J22" s="86">
        <v>3.017445277051433E-2</v>
      </c>
      <c r="K22" s="86">
        <v>0.99944</v>
      </c>
      <c r="L22" s="87">
        <v>6.1728399999999999</v>
      </c>
      <c r="M22" s="87">
        <v>1.1497653427505283</v>
      </c>
      <c r="N22" s="88">
        <v>0.11297</v>
      </c>
      <c r="O22" s="88">
        <v>2.4395262572884926E-3</v>
      </c>
      <c r="P22" s="87">
        <v>-0.66041847860193736</v>
      </c>
      <c r="Q22" s="89">
        <v>4.5600000000000002E-2</v>
      </c>
      <c r="R22" s="89">
        <v>8.2505602234030154E-3</v>
      </c>
      <c r="S22" s="84">
        <v>1358.187140067676</v>
      </c>
      <c r="T22" s="84">
        <v>171.0030610965523</v>
      </c>
      <c r="U22" s="103">
        <v>29400000</v>
      </c>
      <c r="V22" s="103">
        <v>2200000</v>
      </c>
      <c r="W22" s="103">
        <v>5220000</v>
      </c>
      <c r="X22" s="103">
        <v>330000</v>
      </c>
      <c r="Y22" s="12">
        <v>8.0500000000000007</v>
      </c>
      <c r="Z22" s="12" t="s">
        <v>234</v>
      </c>
      <c r="AA22" s="12">
        <v>219</v>
      </c>
      <c r="AB22" s="12">
        <v>25</v>
      </c>
      <c r="AC22" s="12">
        <v>403</v>
      </c>
      <c r="AD22" s="12">
        <v>49</v>
      </c>
      <c r="AE22" s="73">
        <v>478</v>
      </c>
      <c r="AF22" s="73">
        <v>84</v>
      </c>
      <c r="AG22" s="12">
        <v>25</v>
      </c>
      <c r="AH22" s="12">
        <v>12</v>
      </c>
      <c r="AI22" s="73">
        <v>1.7</v>
      </c>
      <c r="AJ22" s="73">
        <v>0.62</v>
      </c>
      <c r="AK22" s="73">
        <v>1.05</v>
      </c>
      <c r="AL22" s="73">
        <v>0.41</v>
      </c>
      <c r="AM22" s="12">
        <v>1606</v>
      </c>
      <c r="AN22" s="12">
        <v>84</v>
      </c>
      <c r="AO22" s="73">
        <v>3.32</v>
      </c>
      <c r="AP22" s="73">
        <v>0.67</v>
      </c>
      <c r="AQ22" s="73">
        <v>2.6</v>
      </c>
      <c r="AR22" s="73">
        <v>2.2999999999999998</v>
      </c>
      <c r="AS22" s="73">
        <v>-2.4800000000000001E-4</v>
      </c>
      <c r="AT22" s="73">
        <v>1.5E-5</v>
      </c>
      <c r="AU22" s="12">
        <v>9.1999999999999993</v>
      </c>
      <c r="AV22" s="12">
        <v>1.7</v>
      </c>
      <c r="AW22" s="12">
        <v>0.3</v>
      </c>
      <c r="AX22" s="12">
        <v>0.12</v>
      </c>
      <c r="AY22" s="12">
        <v>4.0999999999999996</v>
      </c>
      <c r="AZ22" s="12">
        <v>1.4</v>
      </c>
      <c r="BA22" s="12">
        <v>10.5</v>
      </c>
      <c r="BB22" s="12">
        <v>3.2</v>
      </c>
      <c r="BC22" s="12">
        <v>0.9</v>
      </c>
      <c r="BD22" s="12">
        <v>0.46</v>
      </c>
      <c r="BE22" s="12">
        <v>42.7</v>
      </c>
      <c r="BF22" s="12">
        <v>6.2</v>
      </c>
      <c r="BG22" s="12">
        <v>14.5</v>
      </c>
      <c r="BH22" s="12">
        <v>2</v>
      </c>
      <c r="BI22" s="12">
        <v>173</v>
      </c>
      <c r="BJ22" s="12">
        <v>24</v>
      </c>
      <c r="BK22" s="12">
        <v>63</v>
      </c>
      <c r="BL22" s="12">
        <v>7.1</v>
      </c>
      <c r="BM22" s="12">
        <v>265</v>
      </c>
      <c r="BN22" s="12">
        <v>26</v>
      </c>
      <c r="BO22" s="12">
        <v>58.1</v>
      </c>
      <c r="BP22" s="12">
        <v>5.4</v>
      </c>
      <c r="BQ22" s="12">
        <v>538</v>
      </c>
      <c r="BR22" s="12">
        <v>65</v>
      </c>
      <c r="BS22" s="12">
        <v>98</v>
      </c>
      <c r="BT22" s="12">
        <v>11</v>
      </c>
      <c r="BU22" s="12">
        <v>9400</v>
      </c>
      <c r="BV22" s="12">
        <v>900</v>
      </c>
      <c r="BW22" s="73">
        <v>1.93</v>
      </c>
      <c r="BX22" s="73">
        <v>0.61</v>
      </c>
      <c r="BY22" s="73">
        <v>0.94</v>
      </c>
      <c r="BZ22" s="73">
        <v>0.81</v>
      </c>
    </row>
    <row r="23" spans="1:78" x14ac:dyDescent="0.2">
      <c r="B23" s="12" t="s">
        <v>235</v>
      </c>
      <c r="C23" s="84">
        <v>8.0399999999999991</v>
      </c>
      <c r="D23" s="12" t="s">
        <v>235</v>
      </c>
      <c r="E23" s="84">
        <v>106.4</v>
      </c>
      <c r="F23" s="84">
        <v>30.3</v>
      </c>
      <c r="G23" s="85">
        <v>0.10199999999999999</v>
      </c>
      <c r="H23" s="85">
        <v>1.8115231160545534E-2</v>
      </c>
      <c r="I23" s="86">
        <v>9.0299999999999998E-3</v>
      </c>
      <c r="J23" s="86">
        <v>3.3319117635375646E-4</v>
      </c>
      <c r="K23" s="86">
        <v>0.78446000000000005</v>
      </c>
      <c r="L23" s="87">
        <v>110.742</v>
      </c>
      <c r="M23" s="87">
        <v>4.0861853513026052</v>
      </c>
      <c r="N23" s="88">
        <v>8.1000000000000003E-2</v>
      </c>
      <c r="O23" s="88">
        <v>1.3100549606791311E-2</v>
      </c>
      <c r="P23" s="87">
        <v>-0.44429551237778314</v>
      </c>
      <c r="Q23" s="89">
        <v>4.4600000000000004E-3</v>
      </c>
      <c r="R23" s="89">
        <v>7.4535671996702358E-4</v>
      </c>
      <c r="S23" s="84">
        <v>22.266186631246576</v>
      </c>
      <c r="T23" s="84">
        <v>1.5257177954528671</v>
      </c>
      <c r="U23" s="103">
        <v>29500000</v>
      </c>
      <c r="V23" s="103">
        <v>2000000</v>
      </c>
      <c r="W23" s="103">
        <v>5050000</v>
      </c>
      <c r="X23" s="103">
        <v>360000</v>
      </c>
      <c r="Y23" s="12">
        <v>8.0399999999999991</v>
      </c>
      <c r="Z23" s="12" t="s">
        <v>235</v>
      </c>
      <c r="AA23" s="12">
        <v>31.5</v>
      </c>
      <c r="AB23" s="12">
        <v>3.1</v>
      </c>
      <c r="AC23" s="12">
        <v>108.4</v>
      </c>
      <c r="AD23" s="12">
        <v>5.7</v>
      </c>
      <c r="AE23" s="73">
        <v>844</v>
      </c>
      <c r="AF23" s="73">
        <v>93</v>
      </c>
      <c r="AG23" s="12">
        <v>8.6</v>
      </c>
      <c r="AH23" s="12">
        <v>4.2</v>
      </c>
      <c r="AI23" s="73">
        <v>0.69</v>
      </c>
      <c r="AJ23" s="73">
        <v>0.33</v>
      </c>
      <c r="AK23" s="73">
        <v>0.33</v>
      </c>
      <c r="AL23" s="73">
        <v>0.24</v>
      </c>
      <c r="AM23" s="12">
        <v>1323</v>
      </c>
      <c r="AN23" s="12">
        <v>86</v>
      </c>
      <c r="AO23" s="73">
        <v>0.4</v>
      </c>
      <c r="AP23" s="73">
        <v>0.26</v>
      </c>
      <c r="AQ23" s="73">
        <v>1.1100000000000001</v>
      </c>
      <c r="AR23" s="73">
        <v>0.61</v>
      </c>
      <c r="AS23" s="73">
        <v>4.9000000000000002E-2</v>
      </c>
      <c r="AT23" s="73">
        <v>9.8000000000000004E-2</v>
      </c>
      <c r="AU23" s="12">
        <v>0.6</v>
      </c>
      <c r="AV23" s="12">
        <v>0.38</v>
      </c>
      <c r="AW23" s="12">
        <v>4.1000000000000002E-2</v>
      </c>
      <c r="AX23" s="12">
        <v>4.3999999999999997E-2</v>
      </c>
      <c r="AY23" s="12">
        <v>1.18</v>
      </c>
      <c r="AZ23" s="12">
        <v>0.79</v>
      </c>
      <c r="BA23" s="12">
        <v>5.2</v>
      </c>
      <c r="BB23" s="12">
        <v>2.4</v>
      </c>
      <c r="BC23" s="12">
        <v>0.55000000000000004</v>
      </c>
      <c r="BD23" s="12">
        <v>0.36</v>
      </c>
      <c r="BE23" s="12">
        <v>41.1</v>
      </c>
      <c r="BF23" s="12">
        <v>4.2</v>
      </c>
      <c r="BG23" s="12">
        <v>13.1</v>
      </c>
      <c r="BH23" s="12">
        <v>1.4</v>
      </c>
      <c r="BI23" s="12">
        <v>140</v>
      </c>
      <c r="BJ23" s="12">
        <v>17</v>
      </c>
      <c r="BK23" s="12">
        <v>44.5</v>
      </c>
      <c r="BL23" s="12">
        <v>3.1</v>
      </c>
      <c r="BM23" s="12">
        <v>152</v>
      </c>
      <c r="BN23" s="12">
        <v>19</v>
      </c>
      <c r="BO23" s="12">
        <v>29.9</v>
      </c>
      <c r="BP23" s="12">
        <v>3.2</v>
      </c>
      <c r="BQ23" s="12">
        <v>233</v>
      </c>
      <c r="BR23" s="12">
        <v>25</v>
      </c>
      <c r="BS23" s="12">
        <v>41.3</v>
      </c>
      <c r="BT23" s="12">
        <v>4.5999999999999996</v>
      </c>
      <c r="BU23" s="12">
        <v>11070</v>
      </c>
      <c r="BV23" s="12">
        <v>880</v>
      </c>
      <c r="BW23" s="73">
        <v>0.21</v>
      </c>
      <c r="BX23" s="73">
        <v>0.3</v>
      </c>
      <c r="BY23" s="73">
        <v>0.35</v>
      </c>
      <c r="BZ23" s="73">
        <v>0.38</v>
      </c>
    </row>
    <row r="24" spans="1:78" x14ac:dyDescent="0.2">
      <c r="B24" s="12" t="s">
        <v>236</v>
      </c>
      <c r="C24" s="84">
        <v>8.0399999999999991</v>
      </c>
      <c r="D24" s="12" t="s">
        <v>236</v>
      </c>
      <c r="E24" s="84">
        <v>119.5</v>
      </c>
      <c r="F24" s="84">
        <v>30.5</v>
      </c>
      <c r="G24" s="85">
        <v>5.6399999999999999E-2</v>
      </c>
      <c r="H24" s="85">
        <v>6.4001862472899962E-3</v>
      </c>
      <c r="I24" s="86">
        <v>8.6700000000000006E-3</v>
      </c>
      <c r="J24" s="86">
        <v>3.6396093196935301E-4</v>
      </c>
      <c r="K24" s="86">
        <v>0.21818000000000001</v>
      </c>
      <c r="L24" s="87">
        <v>115.3403</v>
      </c>
      <c r="M24" s="87">
        <v>4.8419091325670296</v>
      </c>
      <c r="N24" s="88">
        <v>4.6800000000000001E-2</v>
      </c>
      <c r="O24" s="88">
        <v>5.3820159791661713E-3</v>
      </c>
      <c r="P24" s="87">
        <v>0.20455011390652869</v>
      </c>
      <c r="Q24" s="89">
        <v>2.8300000000000001E-3</v>
      </c>
      <c r="R24" s="89">
        <v>4.7339577522407188E-4</v>
      </c>
      <c r="S24" s="84">
        <v>49.957596561571528</v>
      </c>
      <c r="T24" s="84">
        <v>6.2685657202310594</v>
      </c>
      <c r="U24" s="103">
        <v>29800000</v>
      </c>
      <c r="V24" s="103">
        <v>2200000</v>
      </c>
      <c r="W24" s="103">
        <v>5100000</v>
      </c>
      <c r="X24" s="103">
        <v>490000</v>
      </c>
      <c r="Y24" s="12">
        <v>8.0399999999999991</v>
      </c>
      <c r="Z24" s="12" t="s">
        <v>236</v>
      </c>
      <c r="AA24" s="12">
        <v>29.1</v>
      </c>
      <c r="AB24" s="12">
        <v>3.5</v>
      </c>
      <c r="AC24" s="12">
        <v>119.9</v>
      </c>
      <c r="AD24" s="12">
        <v>9.5</v>
      </c>
      <c r="AE24" s="73">
        <v>1046</v>
      </c>
      <c r="AF24" s="73">
        <v>85</v>
      </c>
      <c r="AG24" s="12">
        <v>5.0999999999999996</v>
      </c>
      <c r="AH24" s="12">
        <v>4.4000000000000004</v>
      </c>
      <c r="AI24" s="73">
        <v>0.71</v>
      </c>
      <c r="AJ24" s="73">
        <v>0.36</v>
      </c>
      <c r="AK24" s="73">
        <v>0.41</v>
      </c>
      <c r="AL24" s="73">
        <v>0.33</v>
      </c>
      <c r="AM24" s="12">
        <v>1659</v>
      </c>
      <c r="AN24" s="12">
        <v>98</v>
      </c>
      <c r="AO24" s="73">
        <v>0.81</v>
      </c>
      <c r="AP24" s="73">
        <v>0.36</v>
      </c>
      <c r="AQ24" s="73">
        <v>0.33</v>
      </c>
      <c r="AR24" s="73">
        <v>0.36</v>
      </c>
      <c r="AS24" s="73">
        <v>0.1</v>
      </c>
      <c r="AT24" s="73">
        <v>0.15</v>
      </c>
      <c r="AU24" s="12">
        <v>0.74</v>
      </c>
      <c r="AV24" s="12">
        <v>0.41</v>
      </c>
      <c r="AW24" s="12">
        <v>0.08</v>
      </c>
      <c r="AX24" s="12">
        <v>0.11</v>
      </c>
      <c r="AY24" s="12">
        <v>1.6</v>
      </c>
      <c r="AZ24" s="12">
        <v>0.87</v>
      </c>
      <c r="BA24" s="12">
        <v>5.2</v>
      </c>
      <c r="BB24" s="12">
        <v>1.8</v>
      </c>
      <c r="BC24" s="12">
        <v>0.15</v>
      </c>
      <c r="BD24" s="12">
        <v>0.17</v>
      </c>
      <c r="BE24" s="12">
        <v>46.1</v>
      </c>
      <c r="BF24" s="12">
        <v>7.6</v>
      </c>
      <c r="BG24" s="12">
        <v>14.2</v>
      </c>
      <c r="BH24" s="12">
        <v>1.7</v>
      </c>
      <c r="BI24" s="12">
        <v>162</v>
      </c>
      <c r="BJ24" s="12">
        <v>17</v>
      </c>
      <c r="BK24" s="12">
        <v>60.8</v>
      </c>
      <c r="BL24" s="12">
        <v>8.5</v>
      </c>
      <c r="BM24" s="12">
        <v>225</v>
      </c>
      <c r="BN24" s="12">
        <v>24</v>
      </c>
      <c r="BO24" s="12">
        <v>44.7</v>
      </c>
      <c r="BP24" s="12">
        <v>6.1</v>
      </c>
      <c r="BQ24" s="12">
        <v>363</v>
      </c>
      <c r="BR24" s="12">
        <v>48</v>
      </c>
      <c r="BS24" s="12">
        <v>73</v>
      </c>
      <c r="BT24" s="12">
        <v>10</v>
      </c>
      <c r="BU24" s="103">
        <v>10900</v>
      </c>
      <c r="BV24" s="103">
        <v>1200</v>
      </c>
      <c r="BW24" s="73">
        <v>0.34</v>
      </c>
      <c r="BX24" s="73">
        <v>0.21</v>
      </c>
      <c r="BY24" s="73">
        <v>0.1</v>
      </c>
      <c r="BZ24" s="73">
        <v>0.21</v>
      </c>
    </row>
    <row r="25" spans="1:78" x14ac:dyDescent="0.2">
      <c r="B25" s="12" t="s">
        <v>237</v>
      </c>
      <c r="C25" s="84">
        <v>8.0169999999999995</v>
      </c>
      <c r="D25" s="12" t="s">
        <v>237</v>
      </c>
      <c r="E25" s="84">
        <v>133.9</v>
      </c>
      <c r="F25" s="84">
        <v>30.5</v>
      </c>
      <c r="G25" s="85">
        <v>0.10299999999999999</v>
      </c>
      <c r="H25" s="85">
        <v>1.3162203462946468E-2</v>
      </c>
      <c r="I25" s="86">
        <v>8.8900000000000003E-3</v>
      </c>
      <c r="J25" s="86">
        <v>2.9868518543777834E-4</v>
      </c>
      <c r="K25" s="86">
        <v>0.75517000000000001</v>
      </c>
      <c r="L25" s="87">
        <v>112.4859</v>
      </c>
      <c r="M25" s="87">
        <v>3.7792892163216356</v>
      </c>
      <c r="N25" s="88">
        <v>8.4400000000000003E-2</v>
      </c>
      <c r="O25" s="88">
        <v>7.9805603813266138E-3</v>
      </c>
      <c r="P25" s="87">
        <v>0</v>
      </c>
      <c r="Q25" s="89">
        <v>4.7499999999999999E-3</v>
      </c>
      <c r="R25" s="89">
        <v>6.9650915284725438E-4</v>
      </c>
      <c r="S25" s="84">
        <v>36.263536079344192</v>
      </c>
      <c r="T25" s="84">
        <v>3.5786057946048166</v>
      </c>
      <c r="U25" s="103">
        <v>30300000</v>
      </c>
      <c r="V25" s="103">
        <v>2800000</v>
      </c>
      <c r="W25" s="103">
        <v>5390000</v>
      </c>
      <c r="X25" s="103">
        <v>350000</v>
      </c>
      <c r="Y25" s="12">
        <v>8.0169999999999995</v>
      </c>
      <c r="Z25" s="12" t="s">
        <v>237</v>
      </c>
      <c r="AA25" s="12">
        <v>30.7</v>
      </c>
      <c r="AB25" s="12">
        <v>3</v>
      </c>
      <c r="AC25" s="12">
        <v>136</v>
      </c>
      <c r="AD25" s="12">
        <v>11</v>
      </c>
      <c r="AE25" s="73">
        <v>1014</v>
      </c>
      <c r="AF25" s="73">
        <v>76</v>
      </c>
      <c r="AG25" s="12">
        <v>7.7</v>
      </c>
      <c r="AH25" s="12">
        <v>5.3</v>
      </c>
      <c r="AI25" s="73">
        <v>0.45</v>
      </c>
      <c r="AJ25" s="73">
        <v>0.25</v>
      </c>
      <c r="AK25" s="73">
        <v>0.72</v>
      </c>
      <c r="AL25" s="73">
        <v>0.3</v>
      </c>
      <c r="AM25" s="12">
        <v>1980</v>
      </c>
      <c r="AN25" s="12">
        <v>160</v>
      </c>
      <c r="AO25" s="73">
        <v>0.51</v>
      </c>
      <c r="AP25" s="73">
        <v>0.36</v>
      </c>
      <c r="AQ25" s="73">
        <v>0.57999999999999996</v>
      </c>
      <c r="AR25" s="73">
        <v>0.97</v>
      </c>
      <c r="AS25" s="73">
        <v>-2.32E-4</v>
      </c>
      <c r="AT25" s="73">
        <v>1.5999999999999999E-5</v>
      </c>
      <c r="AU25" s="12">
        <v>0.67</v>
      </c>
      <c r="AV25" s="12">
        <v>0.49</v>
      </c>
      <c r="AW25" s="12">
        <v>5.2999999999999999E-2</v>
      </c>
      <c r="AX25" s="12">
        <v>4.9000000000000002E-2</v>
      </c>
      <c r="AY25" s="12">
        <v>0.83</v>
      </c>
      <c r="AZ25" s="12">
        <v>0.53</v>
      </c>
      <c r="BA25" s="12">
        <v>5.4</v>
      </c>
      <c r="BB25" s="12">
        <v>1.9</v>
      </c>
      <c r="BC25" s="12">
        <v>0.51</v>
      </c>
      <c r="BD25" s="12">
        <v>0.38</v>
      </c>
      <c r="BE25" s="12">
        <v>45.2</v>
      </c>
      <c r="BF25" s="12">
        <v>8.3000000000000007</v>
      </c>
      <c r="BG25" s="12">
        <v>16.5</v>
      </c>
      <c r="BH25" s="12">
        <v>2.4</v>
      </c>
      <c r="BI25" s="12">
        <v>185</v>
      </c>
      <c r="BJ25" s="12">
        <v>21</v>
      </c>
      <c r="BK25" s="12">
        <v>69</v>
      </c>
      <c r="BL25" s="12">
        <v>10</v>
      </c>
      <c r="BM25" s="12">
        <v>271</v>
      </c>
      <c r="BN25" s="12">
        <v>34</v>
      </c>
      <c r="BO25" s="12">
        <v>55.3</v>
      </c>
      <c r="BP25" s="12">
        <v>6.2</v>
      </c>
      <c r="BQ25" s="12">
        <v>440</v>
      </c>
      <c r="BR25" s="12">
        <v>50</v>
      </c>
      <c r="BS25" s="12">
        <v>87</v>
      </c>
      <c r="BT25" s="12">
        <v>11</v>
      </c>
      <c r="BU25" s="103">
        <v>11200</v>
      </c>
      <c r="BV25" s="103">
        <v>1200</v>
      </c>
      <c r="BW25" s="73">
        <v>0.17</v>
      </c>
      <c r="BX25" s="73">
        <v>0.2</v>
      </c>
      <c r="BY25" s="73">
        <v>0.41</v>
      </c>
      <c r="BZ25" s="73">
        <v>0.56000000000000005</v>
      </c>
    </row>
    <row r="26" spans="1:78" x14ac:dyDescent="0.2">
      <c r="B26" s="12" t="s">
        <v>238</v>
      </c>
      <c r="C26" s="84">
        <v>8.0090000000000003</v>
      </c>
      <c r="D26" s="12" t="s">
        <v>238</v>
      </c>
      <c r="E26" s="84">
        <v>679</v>
      </c>
      <c r="F26" s="84">
        <v>428</v>
      </c>
      <c r="G26" s="85">
        <v>0.497</v>
      </c>
      <c r="H26" s="85">
        <v>2.7835294142509074E-2</v>
      </c>
      <c r="I26" s="86">
        <v>6.4100000000000004E-2</v>
      </c>
      <c r="J26" s="86">
        <v>3.7274017760364929E-3</v>
      </c>
      <c r="K26" s="86">
        <v>0.98665000000000003</v>
      </c>
      <c r="L26" s="87">
        <v>15.600619999999999</v>
      </c>
      <c r="M26" s="87">
        <v>0.90717299877331548</v>
      </c>
      <c r="N26" s="88">
        <v>5.6320000000000002E-2</v>
      </c>
      <c r="O26" s="88">
        <v>1.1986980270276581E-3</v>
      </c>
      <c r="P26" s="87">
        <v>0.37441163698332269</v>
      </c>
      <c r="Q26" s="89">
        <v>1.8620000000000001E-2</v>
      </c>
      <c r="R26" s="89">
        <v>7.7529462786736774E-4</v>
      </c>
      <c r="S26" s="84">
        <v>1387.5586699642761</v>
      </c>
      <c r="T26" s="84">
        <v>145.71779441111354</v>
      </c>
      <c r="U26" s="103">
        <v>29900000</v>
      </c>
      <c r="V26" s="103">
        <v>2900000</v>
      </c>
      <c r="W26" s="103">
        <v>5330000</v>
      </c>
      <c r="X26" s="103">
        <v>370000</v>
      </c>
      <c r="Y26" s="12">
        <v>8.0090000000000003</v>
      </c>
      <c r="Z26" s="12" t="s">
        <v>238</v>
      </c>
      <c r="AA26" s="12">
        <v>445</v>
      </c>
      <c r="AB26" s="12">
        <v>52</v>
      </c>
      <c r="AC26" s="12">
        <v>673</v>
      </c>
      <c r="AD26" s="12">
        <v>70</v>
      </c>
      <c r="AE26" s="73">
        <v>248</v>
      </c>
      <c r="AF26" s="73">
        <v>27</v>
      </c>
      <c r="AG26" s="12">
        <v>14.8</v>
      </c>
      <c r="AH26" s="12">
        <v>6.7</v>
      </c>
      <c r="AI26" s="73">
        <v>0.94</v>
      </c>
      <c r="AJ26" s="73">
        <v>0.34</v>
      </c>
      <c r="AK26" s="73">
        <v>0.78</v>
      </c>
      <c r="AL26" s="73">
        <v>0.27</v>
      </c>
      <c r="AM26" s="12">
        <v>1240</v>
      </c>
      <c r="AN26" s="12">
        <v>100</v>
      </c>
      <c r="AO26" s="73">
        <v>5.7</v>
      </c>
      <c r="AP26" s="73">
        <v>1.3</v>
      </c>
      <c r="AQ26" s="73">
        <v>1.8</v>
      </c>
      <c r="AR26" s="73">
        <v>1.1000000000000001</v>
      </c>
      <c r="AS26" s="73">
        <v>0.08</v>
      </c>
      <c r="AT26" s="73">
        <v>0.11</v>
      </c>
      <c r="AU26" s="12">
        <v>44</v>
      </c>
      <c r="AV26" s="12">
        <v>4.5</v>
      </c>
      <c r="AW26" s="12">
        <v>0.21</v>
      </c>
      <c r="AX26" s="12">
        <v>0.18</v>
      </c>
      <c r="AY26" s="12">
        <v>2.5</v>
      </c>
      <c r="AZ26" s="12">
        <v>1.1000000000000001</v>
      </c>
      <c r="BA26" s="12">
        <v>7.7</v>
      </c>
      <c r="BB26" s="12">
        <v>2.5</v>
      </c>
      <c r="BC26" s="12">
        <v>0.99</v>
      </c>
      <c r="BD26" s="12">
        <v>0.38</v>
      </c>
      <c r="BE26" s="12">
        <v>29.4</v>
      </c>
      <c r="BF26" s="12">
        <v>5.2</v>
      </c>
      <c r="BG26" s="12">
        <v>8.5</v>
      </c>
      <c r="BH26" s="12">
        <v>1.5</v>
      </c>
      <c r="BI26" s="12">
        <v>106</v>
      </c>
      <c r="BJ26" s="12">
        <v>14</v>
      </c>
      <c r="BK26" s="12">
        <v>42.1</v>
      </c>
      <c r="BL26" s="12">
        <v>6.3</v>
      </c>
      <c r="BM26" s="12">
        <v>175</v>
      </c>
      <c r="BN26" s="12">
        <v>19</v>
      </c>
      <c r="BO26" s="12">
        <v>42.9</v>
      </c>
      <c r="BP26" s="12">
        <v>6.5</v>
      </c>
      <c r="BQ26" s="12">
        <v>389</v>
      </c>
      <c r="BR26" s="12">
        <v>54</v>
      </c>
      <c r="BS26" s="12">
        <v>83</v>
      </c>
      <c r="BT26" s="12">
        <v>13</v>
      </c>
      <c r="BU26" s="12">
        <v>10020</v>
      </c>
      <c r="BV26" s="12">
        <v>970</v>
      </c>
      <c r="BW26" s="73">
        <v>1.85</v>
      </c>
      <c r="BX26" s="73">
        <v>0.48</v>
      </c>
      <c r="BY26" s="73">
        <v>0.19</v>
      </c>
      <c r="BZ26" s="73">
        <v>0.38</v>
      </c>
    </row>
    <row r="27" spans="1:78" x14ac:dyDescent="0.2">
      <c r="B27" s="12" t="s">
        <v>239</v>
      </c>
      <c r="C27" s="84">
        <v>8.0510000000000002</v>
      </c>
      <c r="D27" s="12" t="s">
        <v>239</v>
      </c>
      <c r="E27" s="84">
        <v>930</v>
      </c>
      <c r="F27" s="84">
        <v>378</v>
      </c>
      <c r="G27" s="85">
        <v>0.29099999999999998</v>
      </c>
      <c r="H27" s="85">
        <v>1.7968650477985262E-2</v>
      </c>
      <c r="I27" s="86">
        <v>3.6999999999999998E-2</v>
      </c>
      <c r="J27" s="86">
        <v>1.6726027621644058E-3</v>
      </c>
      <c r="K27" s="86">
        <v>0.96182999999999996</v>
      </c>
      <c r="L27" s="87">
        <v>27.02703</v>
      </c>
      <c r="M27" s="87">
        <v>1.2217695021354726</v>
      </c>
      <c r="N27" s="88">
        <v>5.5120000000000002E-2</v>
      </c>
      <c r="O27" s="88">
        <v>1.3166950140408372E-3</v>
      </c>
      <c r="P27" s="87">
        <v>0</v>
      </c>
      <c r="Q27" s="89">
        <v>1.264E-2</v>
      </c>
      <c r="R27" s="89">
        <v>4.0000979987995296E-4</v>
      </c>
      <c r="S27" s="84">
        <v>1001.8338201472811</v>
      </c>
      <c r="T27" s="84">
        <v>157.10046650234736</v>
      </c>
      <c r="U27" s="103">
        <v>31200000</v>
      </c>
      <c r="V27" s="103">
        <v>2500000</v>
      </c>
      <c r="W27" s="103">
        <v>4930000</v>
      </c>
      <c r="X27" s="103">
        <v>310000</v>
      </c>
      <c r="Y27" s="12">
        <v>8.0510000000000002</v>
      </c>
      <c r="Z27" s="12" t="s">
        <v>239</v>
      </c>
      <c r="AA27" s="12">
        <v>365</v>
      </c>
      <c r="AB27" s="12">
        <v>33</v>
      </c>
      <c r="AC27" s="12">
        <v>870</v>
      </c>
      <c r="AD27" s="12">
        <v>110</v>
      </c>
      <c r="AE27" s="73">
        <v>258</v>
      </c>
      <c r="AF27" s="73">
        <v>39</v>
      </c>
      <c r="AG27" s="12">
        <v>11.9</v>
      </c>
      <c r="AH27" s="12">
        <v>6.4</v>
      </c>
      <c r="AI27" s="73">
        <v>1.27</v>
      </c>
      <c r="AJ27" s="73">
        <v>0.31</v>
      </c>
      <c r="AK27" s="73">
        <v>0.79</v>
      </c>
      <c r="AL27" s="73">
        <v>0.31</v>
      </c>
      <c r="AM27" s="12">
        <v>1019</v>
      </c>
      <c r="AN27" s="12">
        <v>79</v>
      </c>
      <c r="AO27" s="73">
        <v>5.7</v>
      </c>
      <c r="AP27" s="73">
        <v>1.5</v>
      </c>
      <c r="AQ27" s="73">
        <v>1.9</v>
      </c>
      <c r="AR27" s="73">
        <v>1.2</v>
      </c>
      <c r="AS27" s="73">
        <v>0.11</v>
      </c>
      <c r="AT27" s="73">
        <v>0.17</v>
      </c>
      <c r="AU27" s="12">
        <v>29.3</v>
      </c>
      <c r="AV27" s="12">
        <v>3.8</v>
      </c>
      <c r="AW27" s="12">
        <v>0.33</v>
      </c>
      <c r="AX27" s="12">
        <v>0.17</v>
      </c>
      <c r="AY27" s="12">
        <v>2.2000000000000002</v>
      </c>
      <c r="AZ27" s="12">
        <v>1.2</v>
      </c>
      <c r="BA27" s="12">
        <v>4.7</v>
      </c>
      <c r="BB27" s="12">
        <v>2.4</v>
      </c>
      <c r="BC27" s="12">
        <v>0.81</v>
      </c>
      <c r="BD27" s="12">
        <v>0.32</v>
      </c>
      <c r="BE27" s="12">
        <v>31.2</v>
      </c>
      <c r="BF27" s="12">
        <v>8.8000000000000007</v>
      </c>
      <c r="BG27" s="12">
        <v>7</v>
      </c>
      <c r="BH27" s="12">
        <v>1.8</v>
      </c>
      <c r="BI27" s="12">
        <v>83</v>
      </c>
      <c r="BJ27" s="12">
        <v>11</v>
      </c>
      <c r="BK27" s="12">
        <v>34.200000000000003</v>
      </c>
      <c r="BL27" s="12">
        <v>4.8</v>
      </c>
      <c r="BM27" s="12">
        <v>161</v>
      </c>
      <c r="BN27" s="12">
        <v>18</v>
      </c>
      <c r="BO27" s="12">
        <v>37</v>
      </c>
      <c r="BP27" s="12">
        <v>4.8</v>
      </c>
      <c r="BQ27" s="12">
        <v>376</v>
      </c>
      <c r="BR27" s="12">
        <v>52</v>
      </c>
      <c r="BS27" s="12">
        <v>92</v>
      </c>
      <c r="BT27" s="12">
        <v>13</v>
      </c>
      <c r="BU27" s="103">
        <v>9700</v>
      </c>
      <c r="BV27" s="103">
        <v>1000</v>
      </c>
      <c r="BW27" s="73">
        <v>2.2400000000000002</v>
      </c>
      <c r="BX27" s="73">
        <v>0.66</v>
      </c>
      <c r="BY27" s="73">
        <v>0.2</v>
      </c>
      <c r="BZ27" s="73">
        <v>0.4</v>
      </c>
    </row>
    <row r="28" spans="1:78" x14ac:dyDescent="0.2">
      <c r="B28" s="12" t="s">
        <v>240</v>
      </c>
      <c r="C28" s="84">
        <v>8.0220000000000002</v>
      </c>
      <c r="D28" s="12" t="s">
        <v>240</v>
      </c>
      <c r="E28" s="84">
        <v>177.6</v>
      </c>
      <c r="F28" s="84">
        <v>25.7</v>
      </c>
      <c r="G28" s="85">
        <v>5.3699999999999998E-2</v>
      </c>
      <c r="H28" s="85">
        <v>6.0953651244203579E-3</v>
      </c>
      <c r="I28" s="86">
        <v>8.6E-3</v>
      </c>
      <c r="J28" s="86">
        <v>2.5628889948649746E-4</v>
      </c>
      <c r="K28" s="86">
        <v>0.58179999999999998</v>
      </c>
      <c r="L28" s="87">
        <v>116.2791</v>
      </c>
      <c r="M28" s="87">
        <v>3.4652368704981771</v>
      </c>
      <c r="N28" s="88">
        <v>4.4400000000000002E-2</v>
      </c>
      <c r="O28" s="88">
        <v>4.2928480056950531E-3</v>
      </c>
      <c r="P28" s="87">
        <v>-0.72917257693987869</v>
      </c>
      <c r="Q28" s="89">
        <v>2.5799999999999998E-3</v>
      </c>
      <c r="R28" s="89">
        <v>2.1624652598365601E-4</v>
      </c>
      <c r="S28" s="84">
        <v>54.170384302038578</v>
      </c>
      <c r="T28" s="84">
        <v>8.9498693889848511</v>
      </c>
      <c r="U28" s="103">
        <v>30000000</v>
      </c>
      <c r="V28" s="103">
        <v>2000000</v>
      </c>
      <c r="W28" s="103">
        <v>5160000</v>
      </c>
      <c r="X28" s="103">
        <v>330000</v>
      </c>
      <c r="Y28" s="12">
        <v>8.0220000000000002</v>
      </c>
      <c r="Z28" s="12" t="s">
        <v>240</v>
      </c>
      <c r="AA28" s="12">
        <v>26.2</v>
      </c>
      <c r="AB28" s="12">
        <v>2.2999999999999998</v>
      </c>
      <c r="AC28" s="12">
        <v>175</v>
      </c>
      <c r="AD28" s="12">
        <v>9.6</v>
      </c>
      <c r="AE28" s="73">
        <v>1290</v>
      </c>
      <c r="AF28" s="73">
        <v>100</v>
      </c>
      <c r="AG28" s="12">
        <v>6.1</v>
      </c>
      <c r="AH28" s="12">
        <v>5.6</v>
      </c>
      <c r="AI28" s="73">
        <v>0.33</v>
      </c>
      <c r="AJ28" s="73">
        <v>0.21</v>
      </c>
      <c r="AK28" s="73">
        <v>0.49</v>
      </c>
      <c r="AL28" s="73">
        <v>0.28999999999999998</v>
      </c>
      <c r="AM28" s="12">
        <v>2360</v>
      </c>
      <c r="AN28" s="12">
        <v>120</v>
      </c>
      <c r="AO28" s="73">
        <v>0.64</v>
      </c>
      <c r="AP28" s="73">
        <v>0.31</v>
      </c>
      <c r="AQ28" s="73">
        <v>0.68</v>
      </c>
      <c r="AR28" s="73">
        <v>0.66</v>
      </c>
      <c r="AS28" s="73">
        <v>5.3999999999999999E-2</v>
      </c>
      <c r="AT28" s="73">
        <v>7.4999999999999997E-2</v>
      </c>
      <c r="AU28" s="12">
        <v>0.76</v>
      </c>
      <c r="AV28" s="12">
        <v>0.47</v>
      </c>
      <c r="AW28" s="12">
        <v>7.8E-2</v>
      </c>
      <c r="AX28" s="12">
        <v>8.5000000000000006E-2</v>
      </c>
      <c r="AY28" s="12">
        <v>0.68</v>
      </c>
      <c r="AZ28" s="12">
        <v>0.45</v>
      </c>
      <c r="BA28" s="12">
        <v>2.7</v>
      </c>
      <c r="BB28" s="12">
        <v>1.2</v>
      </c>
      <c r="BC28" s="12">
        <v>0.12</v>
      </c>
      <c r="BD28" s="12">
        <v>0.18</v>
      </c>
      <c r="BE28" s="12">
        <v>44.3</v>
      </c>
      <c r="BF28" s="12">
        <v>9.1</v>
      </c>
      <c r="BG28" s="12">
        <v>17.399999999999999</v>
      </c>
      <c r="BH28" s="12">
        <v>1.8</v>
      </c>
      <c r="BI28" s="12">
        <v>201</v>
      </c>
      <c r="BJ28" s="12">
        <v>23</v>
      </c>
      <c r="BK28" s="12">
        <v>75.7</v>
      </c>
      <c r="BL28" s="12">
        <v>8.4</v>
      </c>
      <c r="BM28" s="12">
        <v>354</v>
      </c>
      <c r="BN28" s="12">
        <v>40</v>
      </c>
      <c r="BO28" s="12">
        <v>79.2</v>
      </c>
      <c r="BP28" s="12">
        <v>6.9</v>
      </c>
      <c r="BQ28" s="12">
        <v>639</v>
      </c>
      <c r="BR28" s="12">
        <v>57</v>
      </c>
      <c r="BS28" s="12">
        <v>138</v>
      </c>
      <c r="BT28" s="12">
        <v>13</v>
      </c>
      <c r="BU28" s="12">
        <v>11970</v>
      </c>
      <c r="BV28" s="12">
        <v>890</v>
      </c>
      <c r="BW28" s="73">
        <v>0.44</v>
      </c>
      <c r="BX28" s="73">
        <v>0.23</v>
      </c>
      <c r="BY28" s="73">
        <v>0.28000000000000003</v>
      </c>
      <c r="BZ28" s="73">
        <v>0.41</v>
      </c>
    </row>
    <row r="29" spans="1:78" x14ac:dyDescent="0.2">
      <c r="B29" s="12" t="s">
        <v>241</v>
      </c>
      <c r="C29" s="84">
        <v>8.0039999999999996</v>
      </c>
      <c r="D29" s="12" t="s">
        <v>241</v>
      </c>
      <c r="E29" s="84">
        <v>212</v>
      </c>
      <c r="F29" s="84">
        <v>29.2</v>
      </c>
      <c r="G29" s="85">
        <v>5.6300000000000003E-2</v>
      </c>
      <c r="H29" s="85">
        <v>4.1554633917290145E-3</v>
      </c>
      <c r="I29" s="86">
        <v>8.4499999999999992E-3</v>
      </c>
      <c r="J29" s="86">
        <v>2.6955704405561356E-4</v>
      </c>
      <c r="K29" s="86">
        <v>0.57852999999999999</v>
      </c>
      <c r="L29" s="87">
        <v>118.3432</v>
      </c>
      <c r="M29" s="87">
        <v>3.7751762324194882</v>
      </c>
      <c r="N29" s="88">
        <v>4.8099999999999997E-2</v>
      </c>
      <c r="O29" s="88">
        <v>2.7722633352551488E-3</v>
      </c>
      <c r="P29" s="87">
        <v>-0.56141020408690678</v>
      </c>
      <c r="Q29" s="89">
        <v>2.2300000000000002E-3</v>
      </c>
      <c r="R29" s="89">
        <v>3.2309311351373616E-4</v>
      </c>
      <c r="S29" s="84">
        <v>59.864701535712044</v>
      </c>
      <c r="T29" s="84">
        <v>9.0355942227156731</v>
      </c>
      <c r="U29" s="103">
        <v>31000000</v>
      </c>
      <c r="V29" s="103">
        <v>2700000</v>
      </c>
      <c r="W29" s="103">
        <v>5040000</v>
      </c>
      <c r="X29" s="103">
        <v>420000</v>
      </c>
      <c r="Y29" s="12">
        <v>8.0039999999999996</v>
      </c>
      <c r="Z29" s="12" t="s">
        <v>241</v>
      </c>
      <c r="AA29" s="12">
        <v>27.8</v>
      </c>
      <c r="AB29" s="12">
        <v>2.5</v>
      </c>
      <c r="AC29" s="12">
        <v>203</v>
      </c>
      <c r="AD29" s="12">
        <v>13</v>
      </c>
      <c r="AE29" s="73">
        <v>1440</v>
      </c>
      <c r="AF29" s="73">
        <v>170</v>
      </c>
      <c r="AG29" s="12">
        <v>2.7</v>
      </c>
      <c r="AH29" s="12">
        <v>4.4000000000000004</v>
      </c>
      <c r="AI29" s="73">
        <v>0.27</v>
      </c>
      <c r="AJ29" s="73">
        <v>0.19</v>
      </c>
      <c r="AK29" s="73">
        <v>1.01</v>
      </c>
      <c r="AL29" s="73">
        <v>0.46</v>
      </c>
      <c r="AM29" s="12">
        <v>2540</v>
      </c>
      <c r="AN29" s="12">
        <v>180</v>
      </c>
      <c r="AO29" s="73">
        <v>0.52</v>
      </c>
      <c r="AP29" s="73">
        <v>0.28000000000000003</v>
      </c>
      <c r="AQ29" s="73">
        <v>2.6</v>
      </c>
      <c r="AR29" s="73">
        <v>1.2</v>
      </c>
      <c r="AS29" s="73">
        <v>3.1E-2</v>
      </c>
      <c r="AT29" s="73">
        <v>6.3E-2</v>
      </c>
      <c r="AU29" s="12">
        <v>0.68</v>
      </c>
      <c r="AV29" s="12">
        <v>0.52</v>
      </c>
      <c r="AW29" s="12">
        <v>6.5000000000000002E-2</v>
      </c>
      <c r="AX29" s="12">
        <v>9.9000000000000005E-2</v>
      </c>
      <c r="AY29" s="12">
        <v>0.64</v>
      </c>
      <c r="AZ29" s="12">
        <v>0.4</v>
      </c>
      <c r="BA29" s="12">
        <v>4.7</v>
      </c>
      <c r="BB29" s="12">
        <v>2.2000000000000002</v>
      </c>
      <c r="BC29" s="12">
        <v>0.13</v>
      </c>
      <c r="BD29" s="12">
        <v>0.17</v>
      </c>
      <c r="BE29" s="12">
        <v>39.1</v>
      </c>
      <c r="BF29" s="12">
        <v>7.3</v>
      </c>
      <c r="BG29" s="12">
        <v>14.8</v>
      </c>
      <c r="BH29" s="12">
        <v>1.8</v>
      </c>
      <c r="BI29" s="12">
        <v>242</v>
      </c>
      <c r="BJ29" s="12">
        <v>27</v>
      </c>
      <c r="BK29" s="12">
        <v>89.6</v>
      </c>
      <c r="BL29" s="12">
        <v>9.9</v>
      </c>
      <c r="BM29" s="12">
        <v>387</v>
      </c>
      <c r="BN29" s="12">
        <v>41</v>
      </c>
      <c r="BO29" s="12">
        <v>75.599999999999994</v>
      </c>
      <c r="BP29" s="12">
        <v>8.8000000000000007</v>
      </c>
      <c r="BQ29" s="12">
        <v>690</v>
      </c>
      <c r="BR29" s="12">
        <v>70</v>
      </c>
      <c r="BS29" s="12">
        <v>139</v>
      </c>
      <c r="BT29" s="12">
        <v>17</v>
      </c>
      <c r="BU29" s="103">
        <v>11500</v>
      </c>
      <c r="BV29" s="103">
        <v>1000</v>
      </c>
      <c r="BW29" s="73">
        <v>0.44</v>
      </c>
      <c r="BX29" s="73">
        <v>0.19</v>
      </c>
      <c r="BY29" s="73">
        <v>0.22</v>
      </c>
      <c r="BZ29" s="73">
        <v>0.3</v>
      </c>
    </row>
    <row r="30" spans="1:78" x14ac:dyDescent="0.2">
      <c r="B30" s="12" t="s">
        <v>242</v>
      </c>
      <c r="C30" s="84">
        <v>8.0030000000000001</v>
      </c>
      <c r="D30" s="12" t="s">
        <v>242</v>
      </c>
      <c r="E30" s="84">
        <v>159.6</v>
      </c>
      <c r="F30" s="84">
        <v>28.3</v>
      </c>
      <c r="G30" s="85">
        <v>6.4600000000000005E-2</v>
      </c>
      <c r="H30" s="85">
        <v>7.6104706818960928E-3</v>
      </c>
      <c r="I30" s="86">
        <v>8.4200000000000004E-3</v>
      </c>
      <c r="J30" s="86">
        <v>2.8505887111261773E-4</v>
      </c>
      <c r="K30" s="86">
        <v>0.20868</v>
      </c>
      <c r="L30" s="87">
        <v>118.76479999999999</v>
      </c>
      <c r="M30" s="87">
        <v>4.0207797846333238</v>
      </c>
      <c r="N30" s="88">
        <v>5.5100000000000003E-2</v>
      </c>
      <c r="O30" s="88">
        <v>6.3956550876356679E-3</v>
      </c>
      <c r="P30" s="87">
        <v>5.4469901468123187E-2</v>
      </c>
      <c r="Q30" s="89">
        <v>2.3E-3</v>
      </c>
      <c r="R30" s="89">
        <v>1.8578482176970218E-4</v>
      </c>
      <c r="S30" s="84">
        <v>34.670614425844427</v>
      </c>
      <c r="T30" s="84">
        <v>4.3705060878049071</v>
      </c>
      <c r="U30" s="103">
        <v>30700000</v>
      </c>
      <c r="V30" s="103">
        <v>2000000</v>
      </c>
      <c r="W30" s="103">
        <v>5010000</v>
      </c>
      <c r="X30" s="103">
        <v>460000</v>
      </c>
      <c r="Y30" s="12">
        <v>8.0030000000000001</v>
      </c>
      <c r="Z30" s="12" t="s">
        <v>242</v>
      </c>
      <c r="AA30" s="12">
        <v>27.8</v>
      </c>
      <c r="AB30" s="12">
        <v>2.2999999999999998</v>
      </c>
      <c r="AC30" s="12">
        <v>153.4</v>
      </c>
      <c r="AD30" s="12">
        <v>8.4</v>
      </c>
      <c r="AE30" s="73">
        <v>1320</v>
      </c>
      <c r="AF30" s="73">
        <v>160</v>
      </c>
      <c r="AG30" s="12">
        <v>8.5</v>
      </c>
      <c r="AH30" s="12">
        <v>5.6</v>
      </c>
      <c r="AI30" s="73">
        <v>0.63</v>
      </c>
      <c r="AJ30" s="73">
        <v>0.32</v>
      </c>
      <c r="AK30" s="73">
        <v>0.49</v>
      </c>
      <c r="AL30" s="73">
        <v>0.28000000000000003</v>
      </c>
      <c r="AM30" s="12">
        <v>2270</v>
      </c>
      <c r="AN30" s="12">
        <v>160</v>
      </c>
      <c r="AO30" s="73">
        <v>0.59</v>
      </c>
      <c r="AP30" s="73">
        <v>0.28999999999999998</v>
      </c>
      <c r="AQ30" s="73">
        <v>0.1</v>
      </c>
      <c r="AR30" s="73">
        <v>0.19</v>
      </c>
      <c r="AS30" s="73">
        <v>0.14000000000000001</v>
      </c>
      <c r="AT30" s="73">
        <v>0.11</v>
      </c>
      <c r="AU30" s="12">
        <v>0.59</v>
      </c>
      <c r="AV30" s="12">
        <v>0.21</v>
      </c>
      <c r="AW30" s="12">
        <v>4.9000000000000002E-2</v>
      </c>
      <c r="AX30" s="12">
        <v>5.5E-2</v>
      </c>
      <c r="AY30" s="12">
        <v>0.66</v>
      </c>
      <c r="AZ30" s="12">
        <v>0.5</v>
      </c>
      <c r="BA30" s="12">
        <v>7.2</v>
      </c>
      <c r="BB30" s="12">
        <v>1.9</v>
      </c>
      <c r="BC30" s="12">
        <v>0.18</v>
      </c>
      <c r="BD30" s="12">
        <v>0.21</v>
      </c>
      <c r="BE30" s="12">
        <v>44.1</v>
      </c>
      <c r="BF30" s="12">
        <v>7.6</v>
      </c>
      <c r="BG30" s="12">
        <v>16.600000000000001</v>
      </c>
      <c r="BH30" s="12">
        <v>2.8</v>
      </c>
      <c r="BI30" s="12">
        <v>204</v>
      </c>
      <c r="BJ30" s="12">
        <v>18</v>
      </c>
      <c r="BK30" s="12">
        <v>76.400000000000006</v>
      </c>
      <c r="BL30" s="12">
        <v>6.4</v>
      </c>
      <c r="BM30" s="12">
        <v>341</v>
      </c>
      <c r="BN30" s="12">
        <v>27</v>
      </c>
      <c r="BO30" s="12">
        <v>71.7</v>
      </c>
      <c r="BP30" s="12">
        <v>7.9</v>
      </c>
      <c r="BQ30" s="12">
        <v>693</v>
      </c>
      <c r="BR30" s="12">
        <v>78</v>
      </c>
      <c r="BS30" s="12">
        <v>138</v>
      </c>
      <c r="BT30" s="12">
        <v>13</v>
      </c>
      <c r="BU30" s="12">
        <v>10890</v>
      </c>
      <c r="BV30" s="12">
        <v>890</v>
      </c>
      <c r="BW30" s="73">
        <v>0.32</v>
      </c>
      <c r="BX30" s="73">
        <v>0.2</v>
      </c>
      <c r="BY30" s="73">
        <v>0.2</v>
      </c>
      <c r="BZ30" s="73">
        <v>0.27</v>
      </c>
    </row>
    <row r="31" spans="1:78" x14ac:dyDescent="0.2">
      <c r="B31" s="12" t="s">
        <v>243</v>
      </c>
      <c r="C31" s="84">
        <v>8.1620000000000008</v>
      </c>
      <c r="D31" s="12" t="s">
        <v>243</v>
      </c>
      <c r="E31" s="84">
        <v>164.6</v>
      </c>
      <c r="F31" s="84">
        <v>23.6</v>
      </c>
      <c r="G31" s="85">
        <v>6.5299999999999997E-2</v>
      </c>
      <c r="H31" s="85">
        <v>6.2382398158454923E-3</v>
      </c>
      <c r="I31" s="86">
        <v>8.6499999999999997E-3</v>
      </c>
      <c r="J31" s="86">
        <v>2.2255111772354682E-4</v>
      </c>
      <c r="K31" s="86">
        <v>0.35226000000000002</v>
      </c>
      <c r="L31" s="87">
        <v>115.6069</v>
      </c>
      <c r="M31" s="87">
        <v>2.9743871015839551</v>
      </c>
      <c r="N31" s="88">
        <v>5.4600000000000003E-2</v>
      </c>
      <c r="O31" s="88">
        <v>4.9226480678594116E-3</v>
      </c>
      <c r="P31" s="87">
        <v>-0.25859097493840633</v>
      </c>
      <c r="Q31" s="89">
        <v>3.1199999999999999E-3</v>
      </c>
      <c r="R31" s="89">
        <v>6.5298833067674333E-4</v>
      </c>
      <c r="S31" s="84">
        <v>71.008716667455062</v>
      </c>
      <c r="T31" s="84">
        <v>11.028813492827968</v>
      </c>
      <c r="U31" s="103">
        <v>29900000</v>
      </c>
      <c r="V31" s="103">
        <v>2000000</v>
      </c>
      <c r="W31" s="103">
        <v>5050000</v>
      </c>
      <c r="X31" s="103">
        <v>330000</v>
      </c>
      <c r="Y31" s="12">
        <v>8.1620000000000008</v>
      </c>
      <c r="Z31" s="12" t="s">
        <v>243</v>
      </c>
      <c r="AA31" s="12">
        <v>22.5</v>
      </c>
      <c r="AB31" s="12">
        <v>2.5</v>
      </c>
      <c r="AC31" s="12">
        <v>160.6</v>
      </c>
      <c r="AD31" s="12">
        <v>7.9</v>
      </c>
      <c r="AE31" s="73">
        <v>1162</v>
      </c>
      <c r="AF31" s="73">
        <v>76</v>
      </c>
      <c r="AG31" s="12">
        <v>3.9</v>
      </c>
      <c r="AH31" s="12">
        <v>3.6</v>
      </c>
      <c r="AI31" s="73">
        <v>0.45</v>
      </c>
      <c r="AJ31" s="73">
        <v>0.34</v>
      </c>
      <c r="AK31" s="73">
        <v>0.47</v>
      </c>
      <c r="AL31" s="73">
        <v>0.35</v>
      </c>
      <c r="AM31" s="12">
        <v>2090</v>
      </c>
      <c r="AN31" s="12">
        <v>150</v>
      </c>
      <c r="AO31" s="73">
        <v>0.77</v>
      </c>
      <c r="AP31" s="73">
        <v>0.32</v>
      </c>
      <c r="AQ31" s="73">
        <v>2.1</v>
      </c>
      <c r="AR31" s="73">
        <v>1.3</v>
      </c>
      <c r="AS31" s="73">
        <v>2.5000000000000001E-2</v>
      </c>
      <c r="AT31" s="73">
        <v>0.05</v>
      </c>
      <c r="AU31" s="12">
        <v>0.36</v>
      </c>
      <c r="AV31" s="12">
        <v>0.25</v>
      </c>
      <c r="AW31" s="12">
        <v>7.0000000000000007E-2</v>
      </c>
      <c r="AX31" s="12">
        <v>8.2000000000000003E-2</v>
      </c>
      <c r="AY31" s="12">
        <v>0.43</v>
      </c>
      <c r="AZ31" s="12">
        <v>0.46</v>
      </c>
      <c r="BA31" s="12">
        <v>4</v>
      </c>
      <c r="BB31" s="12">
        <v>2.4</v>
      </c>
      <c r="BC31" s="12">
        <v>0.25</v>
      </c>
      <c r="BD31" s="12">
        <v>0.21</v>
      </c>
      <c r="BE31" s="12">
        <v>28.9</v>
      </c>
      <c r="BF31" s="12">
        <v>5.3</v>
      </c>
      <c r="BG31" s="12">
        <v>12.8</v>
      </c>
      <c r="BH31" s="12">
        <v>1.2</v>
      </c>
      <c r="BI31" s="12">
        <v>171</v>
      </c>
      <c r="BJ31" s="12">
        <v>16</v>
      </c>
      <c r="BK31" s="12">
        <v>71.400000000000006</v>
      </c>
      <c r="BL31" s="12">
        <v>6.5</v>
      </c>
      <c r="BM31" s="12">
        <v>337</v>
      </c>
      <c r="BN31" s="12">
        <v>30</v>
      </c>
      <c r="BO31" s="12">
        <v>68.400000000000006</v>
      </c>
      <c r="BP31" s="12">
        <v>8</v>
      </c>
      <c r="BQ31" s="12">
        <v>603</v>
      </c>
      <c r="BR31" s="12">
        <v>59</v>
      </c>
      <c r="BS31" s="12">
        <v>117</v>
      </c>
      <c r="BT31" s="12">
        <v>12</v>
      </c>
      <c r="BU31" s="103">
        <v>12000</v>
      </c>
      <c r="BV31" s="103">
        <v>1200</v>
      </c>
      <c r="BW31" s="73">
        <v>0.09</v>
      </c>
      <c r="BX31" s="73">
        <v>0.1</v>
      </c>
      <c r="BY31" s="73">
        <v>0.37</v>
      </c>
      <c r="BZ31" s="73">
        <v>0.42</v>
      </c>
    </row>
    <row r="32" spans="1:78" x14ac:dyDescent="0.2">
      <c r="B32" s="12" t="s">
        <v>244</v>
      </c>
      <c r="C32" s="84">
        <v>8.0809999999999995</v>
      </c>
      <c r="D32" s="12" t="s">
        <v>244</v>
      </c>
      <c r="E32" s="84">
        <v>157.9</v>
      </c>
      <c r="F32" s="84">
        <v>26.9</v>
      </c>
      <c r="G32" s="85">
        <v>5.9299999999999999E-2</v>
      </c>
      <c r="H32" s="85">
        <v>7.7908020126300223E-3</v>
      </c>
      <c r="I32" s="86">
        <v>8.5599999999999999E-3</v>
      </c>
      <c r="J32" s="86">
        <v>2.0906802720645738E-4</v>
      </c>
      <c r="K32" s="86">
        <v>0.66656000000000004</v>
      </c>
      <c r="L32" s="87">
        <v>116.8224</v>
      </c>
      <c r="M32" s="87">
        <v>2.8532514778596019</v>
      </c>
      <c r="N32" s="88">
        <v>4.9799999999999997E-2</v>
      </c>
      <c r="O32" s="88">
        <v>6.4770375944562817E-3</v>
      </c>
      <c r="P32" s="87">
        <v>-4.1123480624700386E-2</v>
      </c>
      <c r="Q32" s="89">
        <v>2.3600000000000001E-3</v>
      </c>
      <c r="R32" s="89">
        <v>2.4459730170220601E-4</v>
      </c>
      <c r="S32" s="84">
        <v>72.630607262036094</v>
      </c>
      <c r="T32" s="84">
        <v>10.624746939171782</v>
      </c>
      <c r="U32" s="103">
        <v>30700000</v>
      </c>
      <c r="V32" s="103">
        <v>2200000</v>
      </c>
      <c r="W32" s="103">
        <v>4720000</v>
      </c>
      <c r="X32" s="103">
        <v>330000</v>
      </c>
      <c r="Y32" s="12">
        <v>8.0809999999999995</v>
      </c>
      <c r="Z32" s="12" t="s">
        <v>244</v>
      </c>
      <c r="AA32" s="12">
        <v>25.9</v>
      </c>
      <c r="AB32" s="12">
        <v>2.5</v>
      </c>
      <c r="AC32" s="12">
        <v>148</v>
      </c>
      <c r="AD32" s="12">
        <v>11</v>
      </c>
      <c r="AE32" s="73">
        <v>1070</v>
      </c>
      <c r="AF32" s="73">
        <v>140</v>
      </c>
      <c r="AG32" s="12">
        <v>7.3</v>
      </c>
      <c r="AH32" s="12">
        <v>3.1</v>
      </c>
      <c r="AI32" s="73">
        <v>0.55000000000000004</v>
      </c>
      <c r="AJ32" s="73">
        <v>0.3</v>
      </c>
      <c r="AK32" s="73">
        <v>0.6</v>
      </c>
      <c r="AL32" s="73">
        <v>0.28000000000000003</v>
      </c>
      <c r="AM32" s="12">
        <v>1710</v>
      </c>
      <c r="AN32" s="12">
        <v>110</v>
      </c>
      <c r="AO32" s="73">
        <v>0.61</v>
      </c>
      <c r="AP32" s="73">
        <v>0.35</v>
      </c>
      <c r="AQ32" s="73">
        <v>0.66</v>
      </c>
      <c r="AR32" s="73">
        <v>0.53</v>
      </c>
      <c r="AS32" s="73">
        <v>0.17</v>
      </c>
      <c r="AT32" s="73">
        <v>0.21</v>
      </c>
      <c r="AU32" s="12">
        <v>0.33</v>
      </c>
      <c r="AV32" s="12">
        <v>0.28999999999999998</v>
      </c>
      <c r="AW32" s="12">
        <v>3.7999999999999999E-2</v>
      </c>
      <c r="AX32" s="12">
        <v>4.1000000000000002E-2</v>
      </c>
      <c r="AY32" s="12">
        <v>0.59</v>
      </c>
      <c r="AZ32" s="12">
        <v>0.38</v>
      </c>
      <c r="BA32" s="12">
        <v>4.2</v>
      </c>
      <c r="BB32" s="12">
        <v>1.6</v>
      </c>
      <c r="BC32" s="12">
        <v>0.33</v>
      </c>
      <c r="BD32" s="12">
        <v>0.31</v>
      </c>
      <c r="BE32" s="12">
        <v>33.5</v>
      </c>
      <c r="BF32" s="12">
        <v>6</v>
      </c>
      <c r="BG32" s="12">
        <v>12.4</v>
      </c>
      <c r="BH32" s="12">
        <v>1.7</v>
      </c>
      <c r="BI32" s="12">
        <v>167</v>
      </c>
      <c r="BJ32" s="12">
        <v>18</v>
      </c>
      <c r="BK32" s="12">
        <v>60.3</v>
      </c>
      <c r="BL32" s="12">
        <v>6.9</v>
      </c>
      <c r="BM32" s="12">
        <v>291</v>
      </c>
      <c r="BN32" s="12">
        <v>25</v>
      </c>
      <c r="BO32" s="12">
        <v>55.7</v>
      </c>
      <c r="BP32" s="12">
        <v>4.8</v>
      </c>
      <c r="BQ32" s="12">
        <v>527</v>
      </c>
      <c r="BR32" s="12">
        <v>66</v>
      </c>
      <c r="BS32" s="12">
        <v>102.7</v>
      </c>
      <c r="BT32" s="12">
        <v>8</v>
      </c>
      <c r="BU32" s="12">
        <v>10700</v>
      </c>
      <c r="BV32" s="12">
        <v>950</v>
      </c>
      <c r="BW32" s="73">
        <v>0.26</v>
      </c>
      <c r="BX32" s="73">
        <v>0.19</v>
      </c>
      <c r="BY32" s="73">
        <v>0.78</v>
      </c>
      <c r="BZ32" s="73">
        <v>0.73</v>
      </c>
    </row>
    <row r="33" spans="2:78" x14ac:dyDescent="0.2">
      <c r="B33" s="12" t="s">
        <v>245</v>
      </c>
      <c r="C33" s="84">
        <v>8.0440000000000005</v>
      </c>
      <c r="D33" s="12" t="s">
        <v>245</v>
      </c>
      <c r="E33" s="84">
        <v>151.1</v>
      </c>
      <c r="F33" s="84">
        <v>69.3</v>
      </c>
      <c r="G33" s="85">
        <v>0.27300000000000002</v>
      </c>
      <c r="H33" s="85">
        <v>1.3183762740583586E-2</v>
      </c>
      <c r="I33" s="86">
        <v>3.6200000000000003E-2</v>
      </c>
      <c r="J33" s="86">
        <v>1.5761268984444115E-3</v>
      </c>
      <c r="K33" s="86">
        <v>0.83616999999999997</v>
      </c>
      <c r="L33" s="87">
        <v>27.624310000000001</v>
      </c>
      <c r="M33" s="87">
        <v>1.2027459277999824</v>
      </c>
      <c r="N33" s="88">
        <v>5.4199999999999998E-2</v>
      </c>
      <c r="O33" s="88">
        <v>1.9326292970976095E-3</v>
      </c>
      <c r="P33" s="87">
        <v>0.19050782933216934</v>
      </c>
      <c r="Q33" s="89">
        <v>1.124E-2</v>
      </c>
      <c r="R33" s="89">
        <v>4.5884097463064476E-4</v>
      </c>
      <c r="S33" s="84">
        <v>233.84096091083853</v>
      </c>
      <c r="T33" s="84">
        <v>25.316923116741556</v>
      </c>
      <c r="U33" s="103">
        <v>31300000</v>
      </c>
      <c r="V33" s="103">
        <v>2000000</v>
      </c>
      <c r="W33" s="103">
        <v>4870000</v>
      </c>
      <c r="X33" s="103">
        <v>320000</v>
      </c>
      <c r="Y33" s="12">
        <v>8.0440000000000005</v>
      </c>
      <c r="Z33" s="12" t="s">
        <v>245</v>
      </c>
      <c r="AA33" s="12">
        <v>66</v>
      </c>
      <c r="AB33" s="12">
        <v>4.8</v>
      </c>
      <c r="AC33" s="12">
        <v>140</v>
      </c>
      <c r="AD33" s="12">
        <v>10</v>
      </c>
      <c r="AE33" s="73">
        <v>607</v>
      </c>
      <c r="AF33" s="73">
        <v>84</v>
      </c>
      <c r="AG33" s="12">
        <v>12.6</v>
      </c>
      <c r="AH33" s="12">
        <v>7.4</v>
      </c>
      <c r="AI33" s="73">
        <v>0.89</v>
      </c>
      <c r="AJ33" s="73">
        <v>0.36</v>
      </c>
      <c r="AK33" s="73">
        <v>0.38</v>
      </c>
      <c r="AL33" s="73">
        <v>0.28999999999999998</v>
      </c>
      <c r="AM33" s="12">
        <v>824</v>
      </c>
      <c r="AN33" s="12">
        <v>37</v>
      </c>
      <c r="AO33" s="73">
        <v>1.69</v>
      </c>
      <c r="AP33" s="73">
        <v>0.6</v>
      </c>
      <c r="AQ33" s="73">
        <v>0.77</v>
      </c>
      <c r="AR33" s="73">
        <v>0.74</v>
      </c>
      <c r="AS33" s="73">
        <v>2.5999999999999999E-2</v>
      </c>
      <c r="AT33" s="73">
        <v>5.2999999999999999E-2</v>
      </c>
      <c r="AU33" s="12">
        <v>8.1</v>
      </c>
      <c r="AV33" s="12">
        <v>1.4</v>
      </c>
      <c r="AW33" s="12">
        <v>1.0999999999999999E-2</v>
      </c>
      <c r="AX33" s="12">
        <v>2.1999999999999999E-2</v>
      </c>
      <c r="AY33" s="12">
        <v>0.28999999999999998</v>
      </c>
      <c r="AZ33" s="12">
        <v>0.27</v>
      </c>
      <c r="BA33" s="12">
        <v>2.2000000000000002</v>
      </c>
      <c r="BB33" s="12">
        <v>1.7</v>
      </c>
      <c r="BC33" s="12">
        <v>0.39</v>
      </c>
      <c r="BD33" s="12">
        <v>0.33</v>
      </c>
      <c r="BE33" s="12">
        <v>19.5</v>
      </c>
      <c r="BF33" s="12">
        <v>6.5</v>
      </c>
      <c r="BG33" s="12">
        <v>6.5</v>
      </c>
      <c r="BH33" s="12">
        <v>1.2</v>
      </c>
      <c r="BI33" s="12">
        <v>77.400000000000006</v>
      </c>
      <c r="BJ33" s="12">
        <v>8.3000000000000007</v>
      </c>
      <c r="BK33" s="12">
        <v>30</v>
      </c>
      <c r="BL33" s="12">
        <v>2.1</v>
      </c>
      <c r="BM33" s="12">
        <v>134</v>
      </c>
      <c r="BN33" s="12">
        <v>13</v>
      </c>
      <c r="BO33" s="12">
        <v>26.2</v>
      </c>
      <c r="BP33" s="12">
        <v>3</v>
      </c>
      <c r="BQ33" s="12">
        <v>257</v>
      </c>
      <c r="BR33" s="12">
        <v>25</v>
      </c>
      <c r="BS33" s="12">
        <v>53.7</v>
      </c>
      <c r="BT33" s="12">
        <v>6.5</v>
      </c>
      <c r="BU33" s="103">
        <v>10400</v>
      </c>
      <c r="BV33" s="103">
        <v>1000</v>
      </c>
      <c r="BW33" s="73">
        <v>0.74</v>
      </c>
      <c r="BX33" s="73">
        <v>0.35</v>
      </c>
      <c r="BY33" s="73">
        <v>0.26</v>
      </c>
      <c r="BZ33" s="73">
        <v>0.37</v>
      </c>
    </row>
    <row r="34" spans="2:78" x14ac:dyDescent="0.2">
      <c r="B34" s="12" t="s">
        <v>246</v>
      </c>
      <c r="C34" s="84">
        <v>8.0329999999999995</v>
      </c>
      <c r="D34" s="12" t="s">
        <v>246</v>
      </c>
      <c r="E34" s="84">
        <v>118.8</v>
      </c>
      <c r="F34" s="84">
        <v>43.1</v>
      </c>
      <c r="G34" s="85">
        <v>0.16800000000000001</v>
      </c>
      <c r="H34" s="85">
        <v>3.2175916459364448E-2</v>
      </c>
      <c r="I34" s="86">
        <v>2.3E-2</v>
      </c>
      <c r="J34" s="86">
        <v>3.8277408480721364E-3</v>
      </c>
      <c r="K34" s="86">
        <v>0.95372999999999997</v>
      </c>
      <c r="L34" s="87">
        <v>43.478259999999999</v>
      </c>
      <c r="M34" s="87">
        <v>7.2358051632334641</v>
      </c>
      <c r="N34" s="88">
        <v>5.2200000000000003E-2</v>
      </c>
      <c r="O34" s="88">
        <v>3.1764659607809434E-3</v>
      </c>
      <c r="P34" s="87">
        <v>-0.29917287837361878</v>
      </c>
      <c r="Q34" s="89">
        <v>8.0000000000000002E-3</v>
      </c>
      <c r="R34" s="89">
        <v>1.2106196760337245E-3</v>
      </c>
      <c r="S34" s="84">
        <v>115.05603628597224</v>
      </c>
      <c r="T34" s="84">
        <v>25.978995246782382</v>
      </c>
      <c r="U34" s="103">
        <v>30600000</v>
      </c>
      <c r="V34" s="103">
        <v>1700000</v>
      </c>
      <c r="W34" s="103">
        <v>4940000</v>
      </c>
      <c r="X34" s="103">
        <v>330000</v>
      </c>
      <c r="Y34" s="12">
        <v>8.0329999999999995</v>
      </c>
      <c r="Z34" s="12" t="s">
        <v>246</v>
      </c>
      <c r="AA34" s="12">
        <v>42.5</v>
      </c>
      <c r="AB34" s="12">
        <v>3.5</v>
      </c>
      <c r="AC34" s="12">
        <v>113.9</v>
      </c>
      <c r="AD34" s="12">
        <v>6.1</v>
      </c>
      <c r="AE34" s="73">
        <v>623</v>
      </c>
      <c r="AF34" s="73">
        <v>72</v>
      </c>
      <c r="AG34" s="12">
        <v>9.6</v>
      </c>
      <c r="AH34" s="12">
        <v>3.1</v>
      </c>
      <c r="AI34" s="73">
        <v>0.57999999999999996</v>
      </c>
      <c r="AJ34" s="73">
        <v>0.2</v>
      </c>
      <c r="AK34" s="73">
        <v>0.49</v>
      </c>
      <c r="AL34" s="73">
        <v>0.24</v>
      </c>
      <c r="AM34" s="12">
        <v>957</v>
      </c>
      <c r="AN34" s="12">
        <v>95</v>
      </c>
      <c r="AO34" s="73">
        <v>1.07</v>
      </c>
      <c r="AP34" s="73">
        <v>0.48</v>
      </c>
      <c r="AQ34" s="73">
        <v>0.64</v>
      </c>
      <c r="AR34" s="73">
        <v>0.72</v>
      </c>
      <c r="AS34" s="73">
        <v>0.03</v>
      </c>
      <c r="AT34" s="73">
        <v>6.0999999999999999E-2</v>
      </c>
      <c r="AU34" s="12">
        <v>3.8</v>
      </c>
      <c r="AV34" s="12">
        <v>1.1000000000000001</v>
      </c>
      <c r="AW34" s="12">
        <v>0.13</v>
      </c>
      <c r="AX34" s="12">
        <v>0.11</v>
      </c>
      <c r="AY34" s="12">
        <v>1.1499999999999999</v>
      </c>
      <c r="AZ34" s="12">
        <v>0.68</v>
      </c>
      <c r="BA34" s="12">
        <v>3.3</v>
      </c>
      <c r="BB34" s="12">
        <v>1.5</v>
      </c>
      <c r="BC34" s="12">
        <v>0.21</v>
      </c>
      <c r="BD34" s="12">
        <v>0.28000000000000003</v>
      </c>
      <c r="BE34" s="12">
        <v>39.299999999999997</v>
      </c>
      <c r="BF34" s="12">
        <v>9.1</v>
      </c>
      <c r="BG34" s="12">
        <v>10.9</v>
      </c>
      <c r="BH34" s="12">
        <v>1.9</v>
      </c>
      <c r="BI34" s="12">
        <v>115</v>
      </c>
      <c r="BJ34" s="12">
        <v>17</v>
      </c>
      <c r="BK34" s="12">
        <v>34.5</v>
      </c>
      <c r="BL34" s="12">
        <v>3.9</v>
      </c>
      <c r="BM34" s="12">
        <v>133</v>
      </c>
      <c r="BN34" s="12">
        <v>14</v>
      </c>
      <c r="BO34" s="12">
        <v>24.6</v>
      </c>
      <c r="BP34" s="12">
        <v>2.6</v>
      </c>
      <c r="BQ34" s="12">
        <v>192</v>
      </c>
      <c r="BR34" s="12">
        <v>19</v>
      </c>
      <c r="BS34" s="12">
        <v>43.1</v>
      </c>
      <c r="BT34" s="12">
        <v>6.3</v>
      </c>
      <c r="BU34" s="12">
        <v>10730</v>
      </c>
      <c r="BV34" s="12">
        <v>780</v>
      </c>
      <c r="BW34" s="73">
        <v>0.35</v>
      </c>
      <c r="BX34" s="73">
        <v>0.36</v>
      </c>
      <c r="BY34" s="73">
        <v>0.12</v>
      </c>
      <c r="BZ34" s="73">
        <v>0.24</v>
      </c>
    </row>
    <row r="35" spans="2:78" x14ac:dyDescent="0.2">
      <c r="B35" s="12" t="s">
        <v>247</v>
      </c>
      <c r="C35" s="84">
        <v>8.3230000000000004</v>
      </c>
      <c r="D35" s="12" t="s">
        <v>247</v>
      </c>
      <c r="E35" s="84">
        <v>98.4</v>
      </c>
      <c r="F35" s="84">
        <v>20.2</v>
      </c>
      <c r="G35" s="85">
        <v>7.9100000000000004E-2</v>
      </c>
      <c r="H35" s="85">
        <v>7.2741132792939105E-3</v>
      </c>
      <c r="I35" s="86">
        <v>9.0200000000000002E-3</v>
      </c>
      <c r="J35" s="86">
        <v>3.0024017053019404E-4</v>
      </c>
      <c r="K35" s="86">
        <v>0.40384999999999999</v>
      </c>
      <c r="L35" s="87">
        <v>110.8647</v>
      </c>
      <c r="M35" s="87">
        <v>3.6902488952210257</v>
      </c>
      <c r="N35" s="88">
        <v>6.4500000000000002E-2</v>
      </c>
      <c r="O35" s="88">
        <v>6.1371084396481049E-3</v>
      </c>
      <c r="P35" s="87">
        <v>0.2635157203715075</v>
      </c>
      <c r="Q35" s="89">
        <v>4.4999999999999997E-3</v>
      </c>
      <c r="R35" s="89">
        <v>1.0040418317978589E-3</v>
      </c>
      <c r="S35" s="84">
        <v>43.533784556963106</v>
      </c>
      <c r="T35" s="84">
        <v>5.8387426711567123</v>
      </c>
      <c r="U35" s="103">
        <v>30000000</v>
      </c>
      <c r="V35" s="103">
        <v>2100000</v>
      </c>
      <c r="W35" s="103">
        <v>4950000</v>
      </c>
      <c r="X35" s="103">
        <v>340000</v>
      </c>
      <c r="Y35" s="12">
        <v>8.3230000000000004</v>
      </c>
      <c r="Z35" s="12" t="s">
        <v>247</v>
      </c>
      <c r="AA35" s="12">
        <v>19.399999999999999</v>
      </c>
      <c r="AB35" s="12">
        <v>2</v>
      </c>
      <c r="AC35" s="12">
        <v>94.5</v>
      </c>
      <c r="AD35" s="12">
        <v>4.9000000000000004</v>
      </c>
      <c r="AE35" s="73">
        <v>829</v>
      </c>
      <c r="AF35" s="73">
        <v>83</v>
      </c>
      <c r="AG35" s="12">
        <v>7.8</v>
      </c>
      <c r="AH35" s="12">
        <v>5.3</v>
      </c>
      <c r="AI35" s="73">
        <v>0.56000000000000005</v>
      </c>
      <c r="AJ35" s="73">
        <v>0.3</v>
      </c>
      <c r="AK35" s="73">
        <v>0.27</v>
      </c>
      <c r="AL35" s="73">
        <v>0.15</v>
      </c>
      <c r="AM35" s="12">
        <v>1222</v>
      </c>
      <c r="AN35" s="12">
        <v>98</v>
      </c>
      <c r="AO35" s="73">
        <v>0.53</v>
      </c>
      <c r="AP35" s="73">
        <v>0.26</v>
      </c>
      <c r="AQ35" s="73">
        <v>1.42</v>
      </c>
      <c r="AR35" s="73">
        <v>0.8</v>
      </c>
      <c r="AS35" s="73">
        <v>8.1000000000000003E-2</v>
      </c>
      <c r="AT35" s="73">
        <v>8.7999999999999995E-2</v>
      </c>
      <c r="AU35" s="12">
        <v>0.42</v>
      </c>
      <c r="AV35" s="12">
        <v>0.21</v>
      </c>
      <c r="AW35" s="12">
        <v>4.2999999999999997E-2</v>
      </c>
      <c r="AX35" s="12">
        <v>4.7E-2</v>
      </c>
      <c r="AY35" s="12">
        <v>0.88</v>
      </c>
      <c r="AZ35" s="12">
        <v>0.52</v>
      </c>
      <c r="BA35" s="12">
        <v>5.8</v>
      </c>
      <c r="BB35" s="12">
        <v>2.1</v>
      </c>
      <c r="BC35" s="12">
        <v>0.24</v>
      </c>
      <c r="BD35" s="12">
        <v>0.35</v>
      </c>
      <c r="BE35" s="12">
        <v>36.9</v>
      </c>
      <c r="BF35" s="12">
        <v>7.1</v>
      </c>
      <c r="BG35" s="12">
        <v>11</v>
      </c>
      <c r="BH35" s="12">
        <v>1.8</v>
      </c>
      <c r="BI35" s="12">
        <v>121</v>
      </c>
      <c r="BJ35" s="12">
        <v>12</v>
      </c>
      <c r="BK35" s="12">
        <v>40.200000000000003</v>
      </c>
      <c r="BL35" s="12">
        <v>4.4000000000000004</v>
      </c>
      <c r="BM35" s="12">
        <v>152</v>
      </c>
      <c r="BN35" s="12">
        <v>13</v>
      </c>
      <c r="BO35" s="12">
        <v>30.9</v>
      </c>
      <c r="BP35" s="12">
        <v>3.9</v>
      </c>
      <c r="BQ35" s="12">
        <v>249</v>
      </c>
      <c r="BR35" s="12">
        <v>25</v>
      </c>
      <c r="BS35" s="12">
        <v>50.5</v>
      </c>
      <c r="BT35" s="12">
        <v>5.4</v>
      </c>
      <c r="BU35" s="103">
        <v>11500</v>
      </c>
      <c r="BV35" s="103">
        <v>1000</v>
      </c>
      <c r="BW35" s="73">
        <v>0.13</v>
      </c>
      <c r="BX35" s="73">
        <v>0.15</v>
      </c>
      <c r="BY35" s="73">
        <v>0.27</v>
      </c>
      <c r="BZ35" s="73">
        <v>0.4</v>
      </c>
    </row>
    <row r="36" spans="2:78" x14ac:dyDescent="0.2">
      <c r="B36" s="12" t="s">
        <v>248</v>
      </c>
      <c r="C36" s="84">
        <v>8.0310000000000006</v>
      </c>
      <c r="D36" s="12" t="s">
        <v>248</v>
      </c>
      <c r="E36" s="84">
        <v>120.8</v>
      </c>
      <c r="F36" s="84">
        <v>29.2</v>
      </c>
      <c r="G36" s="85">
        <v>5.4800000000000001E-2</v>
      </c>
      <c r="H36" s="85">
        <v>8.7687636528760403E-3</v>
      </c>
      <c r="I36" s="86">
        <v>8.6E-3</v>
      </c>
      <c r="J36" s="86">
        <v>2.5628889948649746E-4</v>
      </c>
      <c r="K36" s="86">
        <v>0.36492000000000002</v>
      </c>
      <c r="L36" s="87">
        <v>116.2791</v>
      </c>
      <c r="M36" s="87">
        <v>3.4652368704981771</v>
      </c>
      <c r="N36" s="88">
        <v>4.5699999999999998E-2</v>
      </c>
      <c r="O36" s="88">
        <v>6.9602726958072555E-3</v>
      </c>
      <c r="P36" s="87">
        <v>-0.2877926214197376</v>
      </c>
      <c r="Q36" s="89">
        <v>2.4299999999999999E-3</v>
      </c>
      <c r="R36" s="89">
        <v>2.350786251448651E-4</v>
      </c>
      <c r="S36" s="84">
        <v>39.5019494570438</v>
      </c>
      <c r="T36" s="84">
        <v>7.3812339613546856</v>
      </c>
      <c r="U36" s="103">
        <v>28700000</v>
      </c>
      <c r="V36" s="103">
        <v>1700000</v>
      </c>
      <c r="W36" s="103">
        <v>4780000</v>
      </c>
      <c r="X36" s="103">
        <v>290000</v>
      </c>
      <c r="Y36" s="12">
        <v>8.0310000000000006</v>
      </c>
      <c r="Z36" s="12" t="s">
        <v>248</v>
      </c>
      <c r="AA36" s="12">
        <v>30.5</v>
      </c>
      <c r="AB36" s="12">
        <v>2.1</v>
      </c>
      <c r="AC36" s="12">
        <v>124.2</v>
      </c>
      <c r="AD36" s="12">
        <v>7.1</v>
      </c>
      <c r="AE36" s="73">
        <v>880</v>
      </c>
      <c r="AF36" s="73">
        <v>110</v>
      </c>
      <c r="AG36" s="12">
        <v>4.0999999999999996</v>
      </c>
      <c r="AH36" s="12">
        <v>5.6</v>
      </c>
      <c r="AI36" s="73">
        <v>0.19</v>
      </c>
      <c r="AJ36" s="73">
        <v>0.15</v>
      </c>
      <c r="AK36" s="73">
        <v>0.35</v>
      </c>
      <c r="AL36" s="73">
        <v>0.23</v>
      </c>
      <c r="AM36" s="12">
        <v>1690</v>
      </c>
      <c r="AN36" s="12">
        <v>150</v>
      </c>
      <c r="AO36" s="73">
        <v>0.67</v>
      </c>
      <c r="AP36" s="73">
        <v>0.32</v>
      </c>
      <c r="AQ36" s="73">
        <v>1.1599999999999999</v>
      </c>
      <c r="AR36" s="73">
        <v>0.96</v>
      </c>
      <c r="AS36" s="73">
        <v>2.8000000000000001E-2</v>
      </c>
      <c r="AT36" s="73">
        <v>5.6000000000000001E-2</v>
      </c>
      <c r="AU36" s="12">
        <v>0.45</v>
      </c>
      <c r="AV36" s="12">
        <v>0.23</v>
      </c>
      <c r="AW36" s="12">
        <v>0.03</v>
      </c>
      <c r="AX36" s="12">
        <v>4.1000000000000002E-2</v>
      </c>
      <c r="AY36" s="12">
        <v>0.86</v>
      </c>
      <c r="AZ36" s="12">
        <v>0.52</v>
      </c>
      <c r="BA36" s="12">
        <v>7</v>
      </c>
      <c r="BB36" s="12">
        <v>1.9</v>
      </c>
      <c r="BC36" s="12">
        <v>0.32</v>
      </c>
      <c r="BD36" s="12">
        <v>0.28000000000000003</v>
      </c>
      <c r="BE36" s="12">
        <v>41.8</v>
      </c>
      <c r="BF36" s="12">
        <v>7.9</v>
      </c>
      <c r="BG36" s="12">
        <v>14.5</v>
      </c>
      <c r="BH36" s="12">
        <v>2.6</v>
      </c>
      <c r="BI36" s="12">
        <v>159</v>
      </c>
      <c r="BJ36" s="12">
        <v>18</v>
      </c>
      <c r="BK36" s="12">
        <v>56.6</v>
      </c>
      <c r="BL36" s="12">
        <v>6.3</v>
      </c>
      <c r="BM36" s="12">
        <v>230</v>
      </c>
      <c r="BN36" s="12">
        <v>24</v>
      </c>
      <c r="BO36" s="12">
        <v>47.2</v>
      </c>
      <c r="BP36" s="12">
        <v>6.3</v>
      </c>
      <c r="BQ36" s="12">
        <v>399</v>
      </c>
      <c r="BR36" s="12">
        <v>36</v>
      </c>
      <c r="BS36" s="12">
        <v>72.3</v>
      </c>
      <c r="BT36" s="12">
        <v>4.7</v>
      </c>
      <c r="BU36" s="12">
        <v>10910</v>
      </c>
      <c r="BV36" s="12">
        <v>710</v>
      </c>
      <c r="BW36" s="73">
        <v>0.2</v>
      </c>
      <c r="BX36" s="73">
        <v>0.17</v>
      </c>
      <c r="BY36" s="73">
        <v>0.41</v>
      </c>
      <c r="BZ36" s="73">
        <v>0.46</v>
      </c>
    </row>
    <row r="37" spans="2:78" x14ac:dyDescent="0.2">
      <c r="B37" s="12" t="s">
        <v>249</v>
      </c>
      <c r="C37" s="84">
        <v>8.0250000000000004</v>
      </c>
      <c r="D37" s="12" t="s">
        <v>249</v>
      </c>
      <c r="E37" s="84">
        <v>173.2</v>
      </c>
      <c r="F37" s="84">
        <v>29.5</v>
      </c>
      <c r="G37" s="85">
        <v>0.215</v>
      </c>
      <c r="H37" s="85">
        <v>6.2148934021429528E-2</v>
      </c>
      <c r="I37" s="86">
        <v>1.038E-2</v>
      </c>
      <c r="J37" s="86">
        <v>9.431318889741773E-4</v>
      </c>
      <c r="K37" s="86">
        <v>0.96833999999999998</v>
      </c>
      <c r="L37" s="87">
        <v>96.339110000000005</v>
      </c>
      <c r="M37" s="87">
        <v>8.7534192420314163</v>
      </c>
      <c r="N37" s="88">
        <v>0.16300000000000001</v>
      </c>
      <c r="O37" s="88">
        <v>4.2126329059152541E-2</v>
      </c>
      <c r="P37" s="87">
        <v>-0.19506502741068535</v>
      </c>
      <c r="Q37" s="89">
        <v>1.6E-2</v>
      </c>
      <c r="R37" s="89">
        <v>6.2082525721816433E-3</v>
      </c>
      <c r="S37" s="84">
        <v>30.252503311908903</v>
      </c>
      <c r="T37" s="84">
        <v>3.9706703267307257</v>
      </c>
      <c r="U37" s="103">
        <v>30300000</v>
      </c>
      <c r="V37" s="103">
        <v>2600000</v>
      </c>
      <c r="W37" s="103">
        <v>5200000</v>
      </c>
      <c r="X37" s="103">
        <v>390000</v>
      </c>
      <c r="Y37" s="12">
        <v>8.0250000000000004</v>
      </c>
      <c r="Z37" s="12" t="s">
        <v>249</v>
      </c>
      <c r="AA37" s="12">
        <v>27.9</v>
      </c>
      <c r="AB37" s="12">
        <v>2.6</v>
      </c>
      <c r="AC37" s="12">
        <v>167</v>
      </c>
      <c r="AD37" s="12">
        <v>13</v>
      </c>
      <c r="AE37" s="73">
        <v>1380</v>
      </c>
      <c r="AF37" s="73">
        <v>130</v>
      </c>
      <c r="AG37" s="12">
        <v>2.9</v>
      </c>
      <c r="AH37" s="12">
        <v>3.3</v>
      </c>
      <c r="AI37" s="73">
        <v>0.27</v>
      </c>
      <c r="AJ37" s="73">
        <v>0.2</v>
      </c>
      <c r="AK37" s="73">
        <v>0.86</v>
      </c>
      <c r="AL37" s="73">
        <v>0.36</v>
      </c>
      <c r="AM37" s="12">
        <v>2410</v>
      </c>
      <c r="AN37" s="12">
        <v>240</v>
      </c>
      <c r="AO37" s="73">
        <v>0.71</v>
      </c>
      <c r="AP37" s="73">
        <v>0.3</v>
      </c>
      <c r="AQ37" s="73">
        <v>0.92</v>
      </c>
      <c r="AR37" s="73">
        <v>0.59</v>
      </c>
      <c r="AS37" s="73">
        <v>0.14000000000000001</v>
      </c>
      <c r="AT37" s="73">
        <v>0.14000000000000001</v>
      </c>
      <c r="AU37" s="12">
        <v>0.43</v>
      </c>
      <c r="AV37" s="12">
        <v>0.23</v>
      </c>
      <c r="AW37" s="12">
        <v>6.3E-2</v>
      </c>
      <c r="AX37" s="12">
        <v>7.3999999999999996E-2</v>
      </c>
      <c r="AY37" s="12">
        <v>0.88</v>
      </c>
      <c r="AZ37" s="12">
        <v>0.86</v>
      </c>
      <c r="BA37" s="12">
        <v>4.7</v>
      </c>
      <c r="BB37" s="12">
        <v>1.9</v>
      </c>
      <c r="BC37" s="12">
        <v>0.39</v>
      </c>
      <c r="BD37" s="12">
        <v>0.4</v>
      </c>
      <c r="BE37" s="12">
        <v>46.5</v>
      </c>
      <c r="BF37" s="12">
        <v>8</v>
      </c>
      <c r="BG37" s="12">
        <v>17.399999999999999</v>
      </c>
      <c r="BH37" s="12">
        <v>2.4</v>
      </c>
      <c r="BI37" s="12">
        <v>200</v>
      </c>
      <c r="BJ37" s="12">
        <v>26</v>
      </c>
      <c r="BK37" s="12">
        <v>84</v>
      </c>
      <c r="BL37" s="12">
        <v>11</v>
      </c>
      <c r="BM37" s="12">
        <v>344</v>
      </c>
      <c r="BN37" s="12">
        <v>37</v>
      </c>
      <c r="BO37" s="12">
        <v>75.400000000000006</v>
      </c>
      <c r="BP37" s="12">
        <v>8.4</v>
      </c>
      <c r="BQ37" s="12">
        <v>688</v>
      </c>
      <c r="BR37" s="12">
        <v>92</v>
      </c>
      <c r="BS37" s="12">
        <v>142</v>
      </c>
      <c r="BT37" s="12">
        <v>15</v>
      </c>
      <c r="BU37" s="103">
        <v>10900</v>
      </c>
      <c r="BV37" s="103">
        <v>1200</v>
      </c>
      <c r="BW37" s="73">
        <v>0.33</v>
      </c>
      <c r="BX37" s="73">
        <v>0.17</v>
      </c>
      <c r="BY37" s="73">
        <v>0.09</v>
      </c>
      <c r="BZ37" s="73">
        <v>0.18</v>
      </c>
    </row>
    <row r="38" spans="2:78" x14ac:dyDescent="0.2">
      <c r="B38" s="12" t="s">
        <v>250</v>
      </c>
      <c r="C38" s="84">
        <v>8.0459999999999994</v>
      </c>
      <c r="D38" s="12" t="s">
        <v>250</v>
      </c>
      <c r="E38" s="84">
        <v>163.5</v>
      </c>
      <c r="F38" s="84">
        <v>25.9</v>
      </c>
      <c r="G38" s="85">
        <v>6.6100000000000006E-2</v>
      </c>
      <c r="H38" s="85">
        <v>5.8512976338586644E-3</v>
      </c>
      <c r="I38" s="86">
        <v>8.7500000000000008E-3</v>
      </c>
      <c r="J38" s="86">
        <v>2.8900692033236855E-4</v>
      </c>
      <c r="K38" s="86">
        <v>0.25074000000000002</v>
      </c>
      <c r="L38" s="87">
        <v>114.28570000000001</v>
      </c>
      <c r="M38" s="87">
        <v>3.774784384904653</v>
      </c>
      <c r="N38" s="88">
        <v>5.4399999999999997E-2</v>
      </c>
      <c r="O38" s="88">
        <v>4.4355094408647135E-3</v>
      </c>
      <c r="P38" s="87">
        <v>-0.11965338635799494</v>
      </c>
      <c r="Q38" s="89">
        <v>2.49E-3</v>
      </c>
      <c r="R38" s="89">
        <v>2.3532964114195216E-4</v>
      </c>
      <c r="S38" s="84">
        <v>51.10628506587657</v>
      </c>
      <c r="T38" s="84">
        <v>5.6059556325986248</v>
      </c>
      <c r="U38" s="103">
        <v>28200000</v>
      </c>
      <c r="V38" s="103">
        <v>1900000</v>
      </c>
      <c r="W38" s="103">
        <v>4830000</v>
      </c>
      <c r="X38" s="103">
        <v>350000</v>
      </c>
      <c r="Y38" s="12">
        <v>8.0459999999999994</v>
      </c>
      <c r="Z38" s="12" t="s">
        <v>250</v>
      </c>
      <c r="AA38" s="12">
        <v>27.7</v>
      </c>
      <c r="AB38" s="12">
        <v>1.9</v>
      </c>
      <c r="AC38" s="12">
        <v>169</v>
      </c>
      <c r="AD38" s="12">
        <v>10</v>
      </c>
      <c r="AE38" s="73">
        <v>1380</v>
      </c>
      <c r="AF38" s="73">
        <v>120</v>
      </c>
      <c r="AG38" s="12">
        <v>6.9</v>
      </c>
      <c r="AH38" s="12">
        <v>4.3</v>
      </c>
      <c r="AI38" s="73">
        <v>0.43</v>
      </c>
      <c r="AJ38" s="73">
        <v>0.32</v>
      </c>
      <c r="AK38" s="73">
        <v>0.62</v>
      </c>
      <c r="AL38" s="73">
        <v>0.27</v>
      </c>
      <c r="AM38" s="12">
        <v>2360</v>
      </c>
      <c r="AN38" s="12">
        <v>170</v>
      </c>
      <c r="AO38" s="73">
        <v>0.74</v>
      </c>
      <c r="AP38" s="73">
        <v>0.34</v>
      </c>
      <c r="AQ38" s="73">
        <v>0.53</v>
      </c>
      <c r="AR38" s="73">
        <v>0.65</v>
      </c>
      <c r="AS38" s="73">
        <v>5.0999999999999997E-2</v>
      </c>
      <c r="AT38" s="73">
        <v>7.0999999999999994E-2</v>
      </c>
      <c r="AU38" s="12">
        <v>0.65</v>
      </c>
      <c r="AV38" s="12">
        <v>0.32</v>
      </c>
      <c r="AW38" s="12">
        <v>0.08</v>
      </c>
      <c r="AX38" s="12">
        <v>6.4000000000000001E-2</v>
      </c>
      <c r="AY38" s="12">
        <v>1.01</v>
      </c>
      <c r="AZ38" s="12">
        <v>0.71</v>
      </c>
      <c r="BA38" s="12">
        <v>5.6</v>
      </c>
      <c r="BB38" s="12">
        <v>1.9</v>
      </c>
      <c r="BC38" s="12">
        <v>0.31</v>
      </c>
      <c r="BD38" s="12">
        <v>0.26</v>
      </c>
      <c r="BE38" s="12">
        <v>38.700000000000003</v>
      </c>
      <c r="BF38" s="12">
        <v>8.6</v>
      </c>
      <c r="BG38" s="12">
        <v>15.4</v>
      </c>
      <c r="BH38" s="12">
        <v>1.2</v>
      </c>
      <c r="BI38" s="12">
        <v>225</v>
      </c>
      <c r="BJ38" s="12">
        <v>26</v>
      </c>
      <c r="BK38" s="12">
        <v>84</v>
      </c>
      <c r="BL38" s="12">
        <v>10</v>
      </c>
      <c r="BM38" s="12">
        <v>366</v>
      </c>
      <c r="BN38" s="12">
        <v>34</v>
      </c>
      <c r="BO38" s="12">
        <v>73.2</v>
      </c>
      <c r="BP38" s="12">
        <v>9</v>
      </c>
      <c r="BQ38" s="12">
        <v>664</v>
      </c>
      <c r="BR38" s="12">
        <v>76</v>
      </c>
      <c r="BS38" s="12">
        <v>137</v>
      </c>
      <c r="BT38" s="12">
        <v>14</v>
      </c>
      <c r="BU38" s="12">
        <v>10550</v>
      </c>
      <c r="BV38" s="12">
        <v>900</v>
      </c>
      <c r="BW38" s="73">
        <v>0.46</v>
      </c>
      <c r="BX38" s="73">
        <v>0.35</v>
      </c>
      <c r="BY38" s="73">
        <v>0.41</v>
      </c>
      <c r="BZ38" s="73">
        <v>0.5</v>
      </c>
    </row>
    <row r="39" spans="2:78" x14ac:dyDescent="0.2">
      <c r="B39" s="12" t="s">
        <v>251</v>
      </c>
      <c r="C39" s="84">
        <v>8.19</v>
      </c>
      <c r="D39" s="12" t="s">
        <v>251</v>
      </c>
      <c r="E39" s="84">
        <v>207.1</v>
      </c>
      <c r="F39" s="84">
        <v>25.7</v>
      </c>
      <c r="G39" s="85">
        <v>5.5199999999999999E-2</v>
      </c>
      <c r="H39" s="85">
        <v>5.4137617236077159E-3</v>
      </c>
      <c r="I39" s="86">
        <v>8.4100000000000008E-3</v>
      </c>
      <c r="J39" s="86">
        <v>2.7693183276756032E-4</v>
      </c>
      <c r="K39" s="86">
        <v>4.4276999999999997E-2</v>
      </c>
      <c r="L39" s="87">
        <v>118.9061</v>
      </c>
      <c r="M39" s="87">
        <v>3.9154429072447212</v>
      </c>
      <c r="N39" s="88">
        <v>4.6100000000000002E-2</v>
      </c>
      <c r="O39" s="88">
        <v>4.3977362358377063E-3</v>
      </c>
      <c r="P39" s="87">
        <v>3.3984098489035691E-2</v>
      </c>
      <c r="Q39" s="89">
        <v>2.6099999999999999E-3</v>
      </c>
      <c r="R39" s="89">
        <v>3.4398377868730964E-4</v>
      </c>
      <c r="S39" s="84">
        <v>66.759346422807965</v>
      </c>
      <c r="T39" s="84">
        <v>9.5448043467293484</v>
      </c>
      <c r="U39" s="103">
        <v>30300000</v>
      </c>
      <c r="V39" s="103">
        <v>2400000</v>
      </c>
      <c r="W39" s="103">
        <v>4940000</v>
      </c>
      <c r="X39" s="103">
        <v>450000</v>
      </c>
      <c r="Y39" s="12">
        <v>8.19</v>
      </c>
      <c r="Z39" s="12" t="s">
        <v>251</v>
      </c>
      <c r="AA39" s="12">
        <v>24.6</v>
      </c>
      <c r="AB39" s="12">
        <v>2.1</v>
      </c>
      <c r="AC39" s="12">
        <v>200</v>
      </c>
      <c r="AD39" s="12">
        <v>16</v>
      </c>
      <c r="AE39" s="73">
        <v>1369</v>
      </c>
      <c r="AF39" s="73">
        <v>65</v>
      </c>
      <c r="AG39" s="12">
        <v>2.7</v>
      </c>
      <c r="AH39" s="12">
        <v>4.8</v>
      </c>
      <c r="AI39" s="73">
        <v>0.37</v>
      </c>
      <c r="AJ39" s="73">
        <v>0.38</v>
      </c>
      <c r="AK39" s="73">
        <v>1.07</v>
      </c>
      <c r="AL39" s="73">
        <v>0.51</v>
      </c>
      <c r="AM39" s="12">
        <v>2670</v>
      </c>
      <c r="AN39" s="12">
        <v>200</v>
      </c>
      <c r="AO39" s="73">
        <v>0.81</v>
      </c>
      <c r="AP39" s="73">
        <v>0.38</v>
      </c>
      <c r="AQ39" s="73">
        <v>1.9</v>
      </c>
      <c r="AR39" s="73">
        <v>1.1000000000000001</v>
      </c>
      <c r="AS39" s="73">
        <v>0.13</v>
      </c>
      <c r="AT39" s="73">
        <v>0.15</v>
      </c>
      <c r="AU39" s="12">
        <v>0.28999999999999998</v>
      </c>
      <c r="AV39" s="12">
        <v>0.22</v>
      </c>
      <c r="AW39" s="12">
        <v>0.12</v>
      </c>
      <c r="AX39" s="12">
        <v>0.13</v>
      </c>
      <c r="AY39" s="12">
        <v>0.66</v>
      </c>
      <c r="AZ39" s="12">
        <v>0.55000000000000004</v>
      </c>
      <c r="BA39" s="12">
        <v>3.5</v>
      </c>
      <c r="BB39" s="12">
        <v>1.6</v>
      </c>
      <c r="BC39" s="12">
        <v>0.23</v>
      </c>
      <c r="BD39" s="12">
        <v>0.18</v>
      </c>
      <c r="BE39" s="12">
        <v>37.1</v>
      </c>
      <c r="BF39" s="12">
        <v>8.1</v>
      </c>
      <c r="BG39" s="12">
        <v>16.7</v>
      </c>
      <c r="BH39" s="12">
        <v>2.2999999999999998</v>
      </c>
      <c r="BI39" s="12">
        <v>247</v>
      </c>
      <c r="BJ39" s="12">
        <v>28</v>
      </c>
      <c r="BK39" s="12">
        <v>91.1</v>
      </c>
      <c r="BL39" s="12">
        <v>9.1999999999999993</v>
      </c>
      <c r="BM39" s="12">
        <v>405</v>
      </c>
      <c r="BN39" s="12">
        <v>47</v>
      </c>
      <c r="BO39" s="12">
        <v>87</v>
      </c>
      <c r="BP39" s="12">
        <v>10</v>
      </c>
      <c r="BQ39" s="12">
        <v>744</v>
      </c>
      <c r="BR39" s="12">
        <v>87</v>
      </c>
      <c r="BS39" s="12">
        <v>154</v>
      </c>
      <c r="BT39" s="12">
        <v>17</v>
      </c>
      <c r="BU39" s="103">
        <v>10900</v>
      </c>
      <c r="BV39" s="103">
        <v>1100</v>
      </c>
      <c r="BW39" s="73">
        <v>0.32</v>
      </c>
      <c r="BX39" s="73">
        <v>0.24</v>
      </c>
      <c r="BY39" s="73">
        <v>0.32</v>
      </c>
      <c r="BZ39" s="73">
        <v>0.46</v>
      </c>
    </row>
    <row r="40" spans="2:78" x14ac:dyDescent="0.2">
      <c r="B40" s="12" t="s">
        <v>252</v>
      </c>
      <c r="C40" s="84">
        <v>8.02</v>
      </c>
      <c r="D40" s="12" t="s">
        <v>252</v>
      </c>
      <c r="E40" s="84">
        <v>163</v>
      </c>
      <c r="F40" s="84">
        <v>75.599999999999994</v>
      </c>
      <c r="G40" s="85">
        <v>5.3100000000000001E-2</v>
      </c>
      <c r="H40" s="85">
        <v>5.0137654512352288E-3</v>
      </c>
      <c r="I40" s="86">
        <v>8.3999999999999995E-3</v>
      </c>
      <c r="J40" s="86">
        <v>2.32E-4</v>
      </c>
      <c r="K40" s="86">
        <v>0.39823999999999998</v>
      </c>
      <c r="L40" s="87">
        <v>119.0476</v>
      </c>
      <c r="M40" s="87">
        <v>3.287981793103484</v>
      </c>
      <c r="N40" s="88">
        <v>4.5900000000000003E-2</v>
      </c>
      <c r="O40" s="88">
        <v>3.7152017441856372E-3</v>
      </c>
      <c r="P40" s="87">
        <v>-0.66973286817820155</v>
      </c>
      <c r="Q40" s="89">
        <v>2.2100000000000002E-3</v>
      </c>
      <c r="R40" s="89">
        <v>1.4681157992474568E-4</v>
      </c>
      <c r="S40" s="84">
        <v>109.25980823899235</v>
      </c>
      <c r="T40" s="84">
        <v>18.807712048004461</v>
      </c>
      <c r="U40" s="103">
        <v>30000000</v>
      </c>
      <c r="V40" s="103">
        <v>1700000</v>
      </c>
      <c r="W40" s="103">
        <v>4970000</v>
      </c>
      <c r="X40" s="103">
        <v>220000</v>
      </c>
      <c r="Y40" s="12">
        <v>8.02</v>
      </c>
      <c r="Z40" s="12" t="s">
        <v>252</v>
      </c>
      <c r="AA40" s="12">
        <v>76</v>
      </c>
      <c r="AB40" s="12">
        <v>5.3</v>
      </c>
      <c r="AC40" s="12">
        <v>155</v>
      </c>
      <c r="AD40" s="12">
        <v>11</v>
      </c>
      <c r="AE40" s="73">
        <v>923</v>
      </c>
      <c r="AF40" s="73">
        <v>96</v>
      </c>
      <c r="AG40" s="12">
        <v>11.1</v>
      </c>
      <c r="AH40" s="12">
        <v>4.5</v>
      </c>
      <c r="AI40" s="73">
        <v>0.64</v>
      </c>
      <c r="AJ40" s="73">
        <v>0.24</v>
      </c>
      <c r="AK40" s="73">
        <v>0.26</v>
      </c>
      <c r="AL40" s="73">
        <v>0.16</v>
      </c>
      <c r="AM40" s="12">
        <v>1660</v>
      </c>
      <c r="AN40" s="12">
        <v>100</v>
      </c>
      <c r="AO40" s="73">
        <v>0.6</v>
      </c>
      <c r="AP40" s="73">
        <v>0.33</v>
      </c>
      <c r="AQ40" s="73">
        <v>0.9</v>
      </c>
      <c r="AR40" s="73">
        <v>0.98</v>
      </c>
      <c r="AS40" s="73">
        <v>2.5999999999999999E-2</v>
      </c>
      <c r="AT40" s="73">
        <v>5.2999999999999999E-2</v>
      </c>
      <c r="AU40" s="12">
        <v>0.96</v>
      </c>
      <c r="AV40" s="12">
        <v>0.37</v>
      </c>
      <c r="AW40" s="12">
        <v>0.17100000000000001</v>
      </c>
      <c r="AX40" s="12">
        <v>9.9000000000000005E-2</v>
      </c>
      <c r="AY40" s="12">
        <v>3.9</v>
      </c>
      <c r="AZ40" s="12">
        <v>1.4</v>
      </c>
      <c r="BA40" s="12">
        <v>14.1</v>
      </c>
      <c r="BB40" s="12">
        <v>3.4</v>
      </c>
      <c r="BC40" s="12">
        <v>0.17</v>
      </c>
      <c r="BD40" s="12">
        <v>0.13</v>
      </c>
      <c r="BE40" s="12">
        <v>91</v>
      </c>
      <c r="BF40" s="12">
        <v>13</v>
      </c>
      <c r="BG40" s="12">
        <v>21.3</v>
      </c>
      <c r="BH40" s="12">
        <v>2.9</v>
      </c>
      <c r="BI40" s="12">
        <v>199</v>
      </c>
      <c r="BJ40" s="12">
        <v>16</v>
      </c>
      <c r="BK40" s="12">
        <v>59.6</v>
      </c>
      <c r="BL40" s="12">
        <v>7.1</v>
      </c>
      <c r="BM40" s="12">
        <v>231</v>
      </c>
      <c r="BN40" s="12">
        <v>27</v>
      </c>
      <c r="BO40" s="12">
        <v>40.5</v>
      </c>
      <c r="BP40" s="12">
        <v>5.7</v>
      </c>
      <c r="BQ40" s="12">
        <v>341</v>
      </c>
      <c r="BR40" s="12">
        <v>42</v>
      </c>
      <c r="BS40" s="12">
        <v>73.400000000000006</v>
      </c>
      <c r="BT40" s="12">
        <v>6.7</v>
      </c>
      <c r="BU40" s="12">
        <v>10350</v>
      </c>
      <c r="BV40" s="12">
        <v>930</v>
      </c>
      <c r="BW40" s="73">
        <v>0.2</v>
      </c>
      <c r="BX40" s="73">
        <v>0.16</v>
      </c>
      <c r="BY40" s="73">
        <v>0.23</v>
      </c>
      <c r="BZ40" s="73">
        <v>0.46</v>
      </c>
    </row>
    <row r="41" spans="2:78" x14ac:dyDescent="0.2">
      <c r="B41" s="12" t="s">
        <v>253</v>
      </c>
      <c r="C41" s="84">
        <v>8.0190000000000001</v>
      </c>
      <c r="D41" s="12" t="s">
        <v>253</v>
      </c>
      <c r="E41" s="84">
        <v>133.30000000000001</v>
      </c>
      <c r="F41" s="84">
        <v>46.1</v>
      </c>
      <c r="G41" s="85">
        <v>7.1999999999999995E-2</v>
      </c>
      <c r="H41" s="85">
        <v>1.2086091179533605E-2</v>
      </c>
      <c r="I41" s="86">
        <v>8.5500000000000003E-3</v>
      </c>
      <c r="J41" s="86">
        <v>2.8660251220113199E-4</v>
      </c>
      <c r="K41" s="86">
        <v>0.52153000000000005</v>
      </c>
      <c r="L41" s="87">
        <v>116.95910000000001</v>
      </c>
      <c r="M41" s="87">
        <v>3.920557162497825</v>
      </c>
      <c r="N41" s="88">
        <v>6.0699999999999997E-2</v>
      </c>
      <c r="O41" s="88">
        <v>9.5772540949898583E-3</v>
      </c>
      <c r="P41" s="87">
        <v>-0.30397644348373526</v>
      </c>
      <c r="Q41" s="89">
        <v>2.7000000000000001E-3</v>
      </c>
      <c r="R41" s="89">
        <v>3.9372071319655001E-4</v>
      </c>
      <c r="S41" s="84">
        <v>49.734366569442379</v>
      </c>
      <c r="T41" s="84">
        <v>7.684365629853013</v>
      </c>
      <c r="U41" s="103">
        <v>28500000</v>
      </c>
      <c r="V41" s="103">
        <v>1700000</v>
      </c>
      <c r="W41" s="103">
        <v>5110000</v>
      </c>
      <c r="X41" s="103">
        <v>240000</v>
      </c>
      <c r="Y41" s="12">
        <v>8.0190000000000001</v>
      </c>
      <c r="Z41" s="12" t="s">
        <v>253</v>
      </c>
      <c r="AA41" s="12">
        <v>47.1</v>
      </c>
      <c r="AB41" s="12">
        <v>3.2</v>
      </c>
      <c r="AC41" s="12">
        <v>131.4</v>
      </c>
      <c r="AD41" s="12">
        <v>6.5</v>
      </c>
      <c r="AE41" s="73">
        <v>993</v>
      </c>
      <c r="AF41" s="73">
        <v>71</v>
      </c>
      <c r="AG41" s="12">
        <v>10</v>
      </c>
      <c r="AH41" s="12">
        <v>4.5</v>
      </c>
      <c r="AI41" s="73">
        <v>0.59</v>
      </c>
      <c r="AJ41" s="73">
        <v>0.4</v>
      </c>
      <c r="AK41" s="73">
        <v>0.44</v>
      </c>
      <c r="AL41" s="73">
        <v>0.24</v>
      </c>
      <c r="AM41" s="12">
        <v>1720</v>
      </c>
      <c r="AN41" s="12">
        <v>140</v>
      </c>
      <c r="AO41" s="73">
        <v>0.79</v>
      </c>
      <c r="AP41" s="73">
        <v>0.3</v>
      </c>
      <c r="AQ41" s="73">
        <v>0.47</v>
      </c>
      <c r="AR41" s="73">
        <v>0.54</v>
      </c>
      <c r="AS41" s="73">
        <v>-2.162E-4</v>
      </c>
      <c r="AT41" s="73">
        <v>9.7999999999999993E-6</v>
      </c>
      <c r="AU41" s="12">
        <v>0.78</v>
      </c>
      <c r="AV41" s="12">
        <v>0.32</v>
      </c>
      <c r="AW41" s="12">
        <v>0.06</v>
      </c>
      <c r="AX41" s="12">
        <v>0.1</v>
      </c>
      <c r="AY41" s="12">
        <v>1.5</v>
      </c>
      <c r="AZ41" s="12">
        <v>0.59</v>
      </c>
      <c r="BA41" s="12">
        <v>6.7</v>
      </c>
      <c r="BB41" s="12">
        <v>2</v>
      </c>
      <c r="BC41" s="12">
        <v>0.14000000000000001</v>
      </c>
      <c r="BD41" s="12">
        <v>0.2</v>
      </c>
      <c r="BE41" s="12">
        <v>48.8</v>
      </c>
      <c r="BF41" s="12">
        <v>7.2</v>
      </c>
      <c r="BG41" s="12">
        <v>15.5</v>
      </c>
      <c r="BH41" s="12">
        <v>1.9</v>
      </c>
      <c r="BI41" s="12">
        <v>186</v>
      </c>
      <c r="BJ41" s="12">
        <v>16</v>
      </c>
      <c r="BK41" s="12">
        <v>58.2</v>
      </c>
      <c r="BL41" s="12">
        <v>6.6</v>
      </c>
      <c r="BM41" s="12">
        <v>246</v>
      </c>
      <c r="BN41" s="12">
        <v>25</v>
      </c>
      <c r="BO41" s="12">
        <v>49.9</v>
      </c>
      <c r="BP41" s="12">
        <v>4.4000000000000004</v>
      </c>
      <c r="BQ41" s="12">
        <v>376</v>
      </c>
      <c r="BR41" s="12">
        <v>29</v>
      </c>
      <c r="BS41" s="12">
        <v>81.5</v>
      </c>
      <c r="BT41" s="12">
        <v>7.7</v>
      </c>
      <c r="BU41" s="12">
        <v>10950</v>
      </c>
      <c r="BV41" s="12">
        <v>960</v>
      </c>
      <c r="BW41" s="73">
        <v>0.19</v>
      </c>
      <c r="BX41" s="73">
        <v>0.19</v>
      </c>
      <c r="BY41" s="73">
        <v>0.6</v>
      </c>
      <c r="BZ41" s="73">
        <v>0.57999999999999996</v>
      </c>
    </row>
    <row r="42" spans="2:78" x14ac:dyDescent="0.2">
      <c r="B42" s="12" t="s">
        <v>254</v>
      </c>
      <c r="C42" s="84">
        <v>8.0139999999999993</v>
      </c>
      <c r="D42" s="12" t="s">
        <v>254</v>
      </c>
      <c r="E42" s="84">
        <v>144</v>
      </c>
      <c r="F42" s="84">
        <v>36.700000000000003</v>
      </c>
      <c r="G42" s="85">
        <v>5.9799999999999999E-2</v>
      </c>
      <c r="H42" s="85">
        <v>6.7074895452769803E-3</v>
      </c>
      <c r="I42" s="86">
        <v>8.4229999999999999E-3</v>
      </c>
      <c r="J42" s="86">
        <v>1.8399666192624257E-4</v>
      </c>
      <c r="K42" s="86">
        <v>-7.9198000000000005E-2</v>
      </c>
      <c r="L42" s="87">
        <v>118.7225</v>
      </c>
      <c r="M42" s="87">
        <v>2.5934399244225808</v>
      </c>
      <c r="N42" s="88">
        <v>5.0099999999999999E-2</v>
      </c>
      <c r="O42" s="88">
        <v>6.4779629514223084E-3</v>
      </c>
      <c r="P42" s="87">
        <v>0</v>
      </c>
      <c r="Q42" s="89">
        <v>2.3500000000000001E-3</v>
      </c>
      <c r="R42" s="89">
        <v>2.5437963754986365E-4</v>
      </c>
      <c r="S42" s="84">
        <v>61.329357661800678</v>
      </c>
      <c r="T42" s="84">
        <v>12.837302712215529</v>
      </c>
      <c r="U42" s="103">
        <v>31100000</v>
      </c>
      <c r="V42" s="103">
        <v>2400000</v>
      </c>
      <c r="W42" s="103">
        <v>4910000</v>
      </c>
      <c r="X42" s="103">
        <v>340000</v>
      </c>
      <c r="Y42" s="12">
        <v>8.0139999999999993</v>
      </c>
      <c r="Z42" s="12" t="s">
        <v>254</v>
      </c>
      <c r="AA42" s="12">
        <v>35.700000000000003</v>
      </c>
      <c r="AB42" s="12">
        <v>3.6</v>
      </c>
      <c r="AC42" s="12">
        <v>132.30000000000001</v>
      </c>
      <c r="AD42" s="12">
        <v>6.7</v>
      </c>
      <c r="AE42" s="73">
        <v>916</v>
      </c>
      <c r="AF42" s="73">
        <v>92</v>
      </c>
      <c r="AG42" s="12">
        <v>4.0999999999999996</v>
      </c>
      <c r="AH42" s="12">
        <v>3.5</v>
      </c>
      <c r="AI42" s="73">
        <v>0.59</v>
      </c>
      <c r="AJ42" s="73">
        <v>0.24</v>
      </c>
      <c r="AK42" s="73">
        <v>0.41</v>
      </c>
      <c r="AL42" s="73">
        <v>0.3</v>
      </c>
      <c r="AM42" s="12">
        <v>1400</v>
      </c>
      <c r="AN42" s="12">
        <v>120</v>
      </c>
      <c r="AO42" s="73">
        <v>0.83</v>
      </c>
      <c r="AP42" s="73">
        <v>0.37</v>
      </c>
      <c r="AQ42" s="73">
        <v>1.02</v>
      </c>
      <c r="AR42" s="73">
        <v>0.74</v>
      </c>
      <c r="AS42" s="73">
        <v>0.06</v>
      </c>
      <c r="AT42" s="73">
        <v>0.12</v>
      </c>
      <c r="AU42" s="12">
        <v>0.55000000000000004</v>
      </c>
      <c r="AV42" s="12">
        <v>0.28999999999999998</v>
      </c>
      <c r="AW42" s="12">
        <v>3.6999999999999998E-2</v>
      </c>
      <c r="AX42" s="12">
        <v>5.2999999999999999E-2</v>
      </c>
      <c r="AY42" s="12">
        <v>1.35</v>
      </c>
      <c r="AZ42" s="12">
        <v>0.91</v>
      </c>
      <c r="BA42" s="12">
        <v>5</v>
      </c>
      <c r="BB42" s="12">
        <v>1.5</v>
      </c>
      <c r="BC42" s="12">
        <v>0.14000000000000001</v>
      </c>
      <c r="BD42" s="12">
        <v>0.13</v>
      </c>
      <c r="BE42" s="12">
        <v>40</v>
      </c>
      <c r="BF42" s="12">
        <v>8.8000000000000007</v>
      </c>
      <c r="BG42" s="12">
        <v>14.8</v>
      </c>
      <c r="BH42" s="12">
        <v>2</v>
      </c>
      <c r="BI42" s="12">
        <v>156</v>
      </c>
      <c r="BJ42" s="12">
        <v>14</v>
      </c>
      <c r="BK42" s="12">
        <v>48.5</v>
      </c>
      <c r="BL42" s="12">
        <v>4.3</v>
      </c>
      <c r="BM42" s="12">
        <v>194</v>
      </c>
      <c r="BN42" s="12">
        <v>26</v>
      </c>
      <c r="BO42" s="12">
        <v>36.200000000000003</v>
      </c>
      <c r="BP42" s="12">
        <v>5.6</v>
      </c>
      <c r="BQ42" s="12">
        <v>308</v>
      </c>
      <c r="BR42" s="12">
        <v>42</v>
      </c>
      <c r="BS42" s="12">
        <v>59.1</v>
      </c>
      <c r="BT42" s="12">
        <v>5.0999999999999996</v>
      </c>
      <c r="BU42" s="12">
        <v>10700</v>
      </c>
      <c r="BV42" s="12">
        <v>930</v>
      </c>
      <c r="BW42" s="73">
        <v>0.34</v>
      </c>
      <c r="BX42" s="73">
        <v>0.32</v>
      </c>
      <c r="BY42" s="73">
        <v>0.09</v>
      </c>
      <c r="BZ42" s="73">
        <v>0.19</v>
      </c>
    </row>
    <row r="43" spans="2:78" x14ac:dyDescent="0.2">
      <c r="B43" s="12" t="s">
        <v>255</v>
      </c>
      <c r="C43" s="84">
        <v>8.0190000000000001</v>
      </c>
      <c r="D43" s="12" t="s">
        <v>255</v>
      </c>
      <c r="E43" s="84">
        <v>102.9</v>
      </c>
      <c r="F43" s="84">
        <v>33.200000000000003</v>
      </c>
      <c r="G43" s="85">
        <v>8.5000000000000006E-2</v>
      </c>
      <c r="H43" s="85">
        <v>1.2119818480488891E-2</v>
      </c>
      <c r="I43" s="86">
        <v>8.6199999999999992E-3</v>
      </c>
      <c r="J43" s="86">
        <v>4.1727899539756368E-4</v>
      </c>
      <c r="K43" s="86">
        <v>0.59609999999999996</v>
      </c>
      <c r="L43" s="87">
        <v>116.0093</v>
      </c>
      <c r="M43" s="87">
        <v>5.6158046109351067</v>
      </c>
      <c r="N43" s="88">
        <v>7.2900000000000006E-2</v>
      </c>
      <c r="O43" s="88">
        <v>7.738589277122801E-3</v>
      </c>
      <c r="P43" s="87">
        <v>-0.77449594491439022</v>
      </c>
      <c r="Q43" s="89">
        <v>3.1900000000000001E-3</v>
      </c>
      <c r="R43" s="89">
        <v>4.3470730382637925E-4</v>
      </c>
      <c r="S43" s="84">
        <v>29.480286844298881</v>
      </c>
      <c r="T43" s="84">
        <v>5.029298856025668</v>
      </c>
      <c r="U43" s="103">
        <v>30400000</v>
      </c>
      <c r="V43" s="103">
        <v>2200000</v>
      </c>
      <c r="W43" s="103">
        <v>4900000</v>
      </c>
      <c r="X43" s="103">
        <v>310000</v>
      </c>
      <c r="Y43" s="12">
        <v>8.0190000000000001</v>
      </c>
      <c r="Z43" s="12" t="s">
        <v>255</v>
      </c>
      <c r="AA43" s="12">
        <v>30.8</v>
      </c>
      <c r="AB43" s="12">
        <v>2.1</v>
      </c>
      <c r="AC43" s="12">
        <v>95.5</v>
      </c>
      <c r="AD43" s="12">
        <v>5.7</v>
      </c>
      <c r="AE43" s="73">
        <v>860</v>
      </c>
      <c r="AF43" s="73">
        <v>90</v>
      </c>
      <c r="AG43" s="12">
        <v>7.1</v>
      </c>
      <c r="AH43" s="12">
        <v>4.4000000000000004</v>
      </c>
      <c r="AI43" s="73">
        <v>0.53</v>
      </c>
      <c r="AJ43" s="73">
        <v>0.28000000000000003</v>
      </c>
      <c r="AK43" s="73">
        <v>0.35</v>
      </c>
      <c r="AL43" s="73">
        <v>0.24</v>
      </c>
      <c r="AM43" s="12">
        <v>1230</v>
      </c>
      <c r="AN43" s="12">
        <v>100</v>
      </c>
      <c r="AO43" s="73">
        <v>0.9</v>
      </c>
      <c r="AP43" s="73">
        <v>0.38</v>
      </c>
      <c r="AQ43" s="73">
        <v>0.54</v>
      </c>
      <c r="AR43" s="73">
        <v>0.6</v>
      </c>
      <c r="AS43" s="73">
        <v>6.5000000000000002E-2</v>
      </c>
      <c r="AT43" s="73">
        <v>0.09</v>
      </c>
      <c r="AU43" s="12">
        <v>0.42</v>
      </c>
      <c r="AV43" s="12">
        <v>0.28999999999999998</v>
      </c>
      <c r="AW43" s="12">
        <v>0.11</v>
      </c>
      <c r="AX43" s="12">
        <v>0.09</v>
      </c>
      <c r="AY43" s="12">
        <v>1.31</v>
      </c>
      <c r="AZ43" s="12">
        <v>0.61</v>
      </c>
      <c r="BA43" s="12">
        <v>5.9</v>
      </c>
      <c r="BB43" s="12">
        <v>2.5</v>
      </c>
      <c r="BC43" s="12">
        <v>0.14000000000000001</v>
      </c>
      <c r="BD43" s="12">
        <v>0.17</v>
      </c>
      <c r="BE43" s="12">
        <v>37</v>
      </c>
      <c r="BF43" s="12">
        <v>6.8</v>
      </c>
      <c r="BG43" s="12">
        <v>11.5</v>
      </c>
      <c r="BH43" s="12">
        <v>2.2999999999999998</v>
      </c>
      <c r="BI43" s="12">
        <v>129</v>
      </c>
      <c r="BJ43" s="12">
        <v>14</v>
      </c>
      <c r="BK43" s="12">
        <v>42.2</v>
      </c>
      <c r="BL43" s="12">
        <v>4.2</v>
      </c>
      <c r="BM43" s="12">
        <v>178</v>
      </c>
      <c r="BN43" s="12">
        <v>22</v>
      </c>
      <c r="BO43" s="12">
        <v>32</v>
      </c>
      <c r="BP43" s="12">
        <v>2.9</v>
      </c>
      <c r="BQ43" s="12">
        <v>291</v>
      </c>
      <c r="BR43" s="12">
        <v>29</v>
      </c>
      <c r="BS43" s="12">
        <v>53.3</v>
      </c>
      <c r="BT43" s="12">
        <v>6.4</v>
      </c>
      <c r="BU43" s="12">
        <v>10960</v>
      </c>
      <c r="BV43" s="12">
        <v>990</v>
      </c>
      <c r="BW43" s="73">
        <v>0.5</v>
      </c>
      <c r="BX43" s="73">
        <v>0.3</v>
      </c>
      <c r="BY43" s="73">
        <v>0.21</v>
      </c>
      <c r="BZ43" s="73">
        <v>0.28999999999999998</v>
      </c>
    </row>
    <row r="44" spans="2:78" x14ac:dyDescent="0.2">
      <c r="B44" s="12" t="s">
        <v>256</v>
      </c>
      <c r="C44" s="84">
        <v>8.0399999999999991</v>
      </c>
      <c r="D44" s="12" t="s">
        <v>256</v>
      </c>
      <c r="E44" s="84">
        <v>85.9</v>
      </c>
      <c r="F44" s="84">
        <v>28.8</v>
      </c>
      <c r="G44" s="85">
        <v>7.6899999999999996E-2</v>
      </c>
      <c r="H44" s="85">
        <v>8.5396395708484084E-3</v>
      </c>
      <c r="I44" s="86">
        <v>8.8199999999999997E-3</v>
      </c>
      <c r="J44" s="86">
        <v>4.4633727157834352E-4</v>
      </c>
      <c r="K44" s="86">
        <v>0.43031999999999998</v>
      </c>
      <c r="L44" s="87">
        <v>113.37869999999999</v>
      </c>
      <c r="M44" s="87">
        <v>5.737543773891403</v>
      </c>
      <c r="N44" s="88">
        <v>6.3600000000000004E-2</v>
      </c>
      <c r="O44" s="88">
        <v>6.4271287524056957E-3</v>
      </c>
      <c r="P44" s="87">
        <v>4.4836918948849228E-3</v>
      </c>
      <c r="Q44" s="89">
        <v>2.8600000000000001E-3</v>
      </c>
      <c r="R44" s="89">
        <v>3.7439529911578755E-4</v>
      </c>
      <c r="S44" s="84">
        <v>19.946983537987265</v>
      </c>
      <c r="T44" s="84">
        <v>2.6149955741118931</v>
      </c>
      <c r="U44" s="103">
        <v>29300000</v>
      </c>
      <c r="V44" s="103">
        <v>2200000</v>
      </c>
      <c r="W44" s="103">
        <v>5130000</v>
      </c>
      <c r="X44" s="103">
        <v>320000</v>
      </c>
      <c r="Y44" s="12">
        <v>8.0399999999999991</v>
      </c>
      <c r="Z44" s="12" t="s">
        <v>256</v>
      </c>
      <c r="AA44" s="12">
        <v>30.3</v>
      </c>
      <c r="AB44" s="12">
        <v>2.1</v>
      </c>
      <c r="AC44" s="12">
        <v>84.4</v>
      </c>
      <c r="AD44" s="12">
        <v>4.9000000000000004</v>
      </c>
      <c r="AE44" s="73">
        <v>779</v>
      </c>
      <c r="AF44" s="73">
        <v>61</v>
      </c>
      <c r="AG44" s="12">
        <v>10.8</v>
      </c>
      <c r="AH44" s="12">
        <v>5.8</v>
      </c>
      <c r="AI44" s="73">
        <v>0.78</v>
      </c>
      <c r="AJ44" s="73">
        <v>0.32</v>
      </c>
      <c r="AK44" s="73">
        <v>0.28999999999999998</v>
      </c>
      <c r="AL44" s="73">
        <v>0.24</v>
      </c>
      <c r="AM44" s="12">
        <v>1143</v>
      </c>
      <c r="AN44" s="12">
        <v>83</v>
      </c>
      <c r="AO44" s="73">
        <v>0.9</v>
      </c>
      <c r="AP44" s="73">
        <v>0.47</v>
      </c>
      <c r="AQ44" s="73">
        <v>1.6</v>
      </c>
      <c r="AR44" s="73">
        <v>1.4</v>
      </c>
      <c r="AS44" s="73">
        <v>2.5000000000000001E-2</v>
      </c>
      <c r="AT44" s="73">
        <v>5.0999999999999997E-2</v>
      </c>
      <c r="AU44" s="12">
        <v>0.43</v>
      </c>
      <c r="AV44" s="12">
        <v>0.31</v>
      </c>
      <c r="AW44" s="12">
        <v>5.5E-2</v>
      </c>
      <c r="AX44" s="12">
        <v>6.2E-2</v>
      </c>
      <c r="AY44" s="12">
        <v>0.67</v>
      </c>
      <c r="AZ44" s="12">
        <v>0.53</v>
      </c>
      <c r="BA44" s="12">
        <v>3.1</v>
      </c>
      <c r="BB44" s="12">
        <v>1.8</v>
      </c>
      <c r="BC44" s="12">
        <v>0.19</v>
      </c>
      <c r="BD44" s="12">
        <v>0.19</v>
      </c>
      <c r="BE44" s="12">
        <v>30.6</v>
      </c>
      <c r="BF44" s="12">
        <v>7</v>
      </c>
      <c r="BG44" s="12">
        <v>9.1</v>
      </c>
      <c r="BH44" s="12">
        <v>1.6</v>
      </c>
      <c r="BI44" s="12">
        <v>112</v>
      </c>
      <c r="BJ44" s="12">
        <v>18</v>
      </c>
      <c r="BK44" s="12">
        <v>41.3</v>
      </c>
      <c r="BL44" s="12">
        <v>3.3</v>
      </c>
      <c r="BM44" s="12">
        <v>176</v>
      </c>
      <c r="BN44" s="12">
        <v>21</v>
      </c>
      <c r="BO44" s="12">
        <v>36</v>
      </c>
      <c r="BP44" s="12">
        <v>4.5</v>
      </c>
      <c r="BQ44" s="12">
        <v>302</v>
      </c>
      <c r="BR44" s="12">
        <v>33</v>
      </c>
      <c r="BS44" s="12">
        <v>62</v>
      </c>
      <c r="BT44" s="12">
        <v>7.9</v>
      </c>
      <c r="BU44" s="12">
        <v>10590</v>
      </c>
      <c r="BV44" s="12">
        <v>760</v>
      </c>
      <c r="BW44" s="73">
        <v>0.36</v>
      </c>
      <c r="BX44" s="73">
        <v>0.28999999999999998</v>
      </c>
      <c r="BY44" s="73">
        <v>0.2</v>
      </c>
      <c r="BZ44" s="73">
        <v>0.28000000000000003</v>
      </c>
    </row>
    <row r="45" spans="2:78" x14ac:dyDescent="0.2">
      <c r="B45" s="12" t="s">
        <v>257</v>
      </c>
      <c r="C45" s="84">
        <v>8.0619999999999994</v>
      </c>
      <c r="D45" s="12" t="s">
        <v>257</v>
      </c>
      <c r="E45" s="84">
        <v>146.5</v>
      </c>
      <c r="F45" s="84">
        <v>21.9</v>
      </c>
      <c r="G45" s="85">
        <v>8.8999999999999996E-2</v>
      </c>
      <c r="H45" s="85">
        <v>1.1143087543405553E-2</v>
      </c>
      <c r="I45" s="86">
        <v>9.0500000000000008E-3</v>
      </c>
      <c r="J45" s="86">
        <v>2.6241379536906973E-4</v>
      </c>
      <c r="K45" s="86">
        <v>0.46865000000000001</v>
      </c>
      <c r="L45" s="87">
        <v>110.49720000000001</v>
      </c>
      <c r="M45" s="87">
        <v>3.2039776827187794</v>
      </c>
      <c r="N45" s="88">
        <v>6.8000000000000005E-2</v>
      </c>
      <c r="O45" s="88">
        <v>7.8191815428470517E-3</v>
      </c>
      <c r="P45" s="87">
        <v>-0.42334463656222682</v>
      </c>
      <c r="Q45" s="89">
        <v>5.6100000000000004E-3</v>
      </c>
      <c r="R45" s="89">
        <v>8.970445027979381E-4</v>
      </c>
      <c r="S45" s="84">
        <v>48.246378208216889</v>
      </c>
      <c r="T45" s="84">
        <v>7.9240765310538519</v>
      </c>
      <c r="U45" s="103">
        <v>29400000</v>
      </c>
      <c r="V45" s="103">
        <v>2500000</v>
      </c>
      <c r="W45" s="103">
        <v>5280000</v>
      </c>
      <c r="X45" s="103">
        <v>320000</v>
      </c>
      <c r="Y45" s="12">
        <v>8.0619999999999994</v>
      </c>
      <c r="Z45" s="12" t="s">
        <v>257</v>
      </c>
      <c r="AA45" s="12">
        <v>21.7</v>
      </c>
      <c r="AB45" s="12">
        <v>2.2999999999999998</v>
      </c>
      <c r="AC45" s="12">
        <v>146</v>
      </c>
      <c r="AD45" s="12">
        <v>12</v>
      </c>
      <c r="AE45" s="73">
        <v>1100</v>
      </c>
      <c r="AF45" s="73">
        <v>140</v>
      </c>
      <c r="AG45" s="12">
        <v>6</v>
      </c>
      <c r="AH45" s="12">
        <v>3.1</v>
      </c>
      <c r="AI45" s="73">
        <v>0.43</v>
      </c>
      <c r="AJ45" s="73">
        <v>0.27</v>
      </c>
      <c r="AK45" s="73">
        <v>0.51</v>
      </c>
      <c r="AL45" s="73">
        <v>0.26</v>
      </c>
      <c r="AM45" s="12">
        <v>1770</v>
      </c>
      <c r="AN45" s="12">
        <v>130</v>
      </c>
      <c r="AO45" s="73">
        <v>0.54</v>
      </c>
      <c r="AP45" s="73">
        <v>0.27</v>
      </c>
      <c r="AQ45" s="73">
        <v>1</v>
      </c>
      <c r="AR45" s="73">
        <v>0.71</v>
      </c>
      <c r="AS45" s="73">
        <v>5.8000000000000003E-2</v>
      </c>
      <c r="AT45" s="73">
        <v>0.08</v>
      </c>
      <c r="AU45" s="12">
        <v>0.66</v>
      </c>
      <c r="AV45" s="12">
        <v>0.36</v>
      </c>
      <c r="AW45" s="12">
        <v>0.114</v>
      </c>
      <c r="AX45" s="12">
        <v>9.8000000000000004E-2</v>
      </c>
      <c r="AY45" s="12">
        <v>0.78</v>
      </c>
      <c r="AZ45" s="12">
        <v>0.52</v>
      </c>
      <c r="BA45" s="12">
        <v>3.1</v>
      </c>
      <c r="BB45" s="12">
        <v>1.7</v>
      </c>
      <c r="BC45" s="12">
        <v>0.28999999999999998</v>
      </c>
      <c r="BD45" s="12">
        <v>0.24</v>
      </c>
      <c r="BE45" s="12">
        <v>25.9</v>
      </c>
      <c r="BF45" s="12">
        <v>6.1</v>
      </c>
      <c r="BG45" s="12">
        <v>11.1</v>
      </c>
      <c r="BH45" s="12">
        <v>2</v>
      </c>
      <c r="BI45" s="12">
        <v>153</v>
      </c>
      <c r="BJ45" s="12">
        <v>17</v>
      </c>
      <c r="BK45" s="12">
        <v>57.4</v>
      </c>
      <c r="BL45" s="12">
        <v>5.5</v>
      </c>
      <c r="BM45" s="12">
        <v>290</v>
      </c>
      <c r="BN45" s="12">
        <v>32</v>
      </c>
      <c r="BO45" s="12">
        <v>59</v>
      </c>
      <c r="BP45" s="12">
        <v>6.3</v>
      </c>
      <c r="BQ45" s="12">
        <v>557</v>
      </c>
      <c r="BR45" s="12">
        <v>65</v>
      </c>
      <c r="BS45" s="12">
        <v>119</v>
      </c>
      <c r="BT45" s="12">
        <v>12</v>
      </c>
      <c r="BU45" s="103">
        <v>11400</v>
      </c>
      <c r="BV45" s="103">
        <v>1100</v>
      </c>
      <c r="BW45" s="73">
        <v>0.27</v>
      </c>
      <c r="BX45" s="73">
        <v>0.21</v>
      </c>
      <c r="BY45" s="73">
        <v>0.69</v>
      </c>
      <c r="BZ45" s="73">
        <v>0.56000000000000005</v>
      </c>
    </row>
    <row r="46" spans="2:78" x14ac:dyDescent="0.2">
      <c r="B46" s="12" t="s">
        <v>258</v>
      </c>
      <c r="C46" s="84">
        <v>8.0570000000000004</v>
      </c>
      <c r="D46" s="12" t="s">
        <v>258</v>
      </c>
      <c r="E46" s="84">
        <v>199.8</v>
      </c>
      <c r="F46" s="84">
        <v>30.5</v>
      </c>
      <c r="G46" s="85">
        <v>5.1999999999999998E-2</v>
      </c>
      <c r="H46" s="85">
        <v>5.5974637113607078E-3</v>
      </c>
      <c r="I46" s="86">
        <v>8.6499999999999997E-3</v>
      </c>
      <c r="J46" s="86">
        <v>2.6444091967772309E-4</v>
      </c>
      <c r="K46" s="86">
        <v>-0.10780000000000001</v>
      </c>
      <c r="L46" s="87">
        <v>115.6069</v>
      </c>
      <c r="M46" s="87">
        <v>3.534243017831824</v>
      </c>
      <c r="N46" s="88">
        <v>4.2700000000000002E-2</v>
      </c>
      <c r="O46" s="88">
        <v>4.4821106635155716E-3</v>
      </c>
      <c r="P46" s="87">
        <v>-7.2114297862808851E-3</v>
      </c>
      <c r="Q46" s="89">
        <v>2.3999999999999998E-3</v>
      </c>
      <c r="R46" s="89">
        <v>2.5456629784792803E-4</v>
      </c>
      <c r="S46" s="84">
        <v>64.619018524270658</v>
      </c>
      <c r="T46" s="84">
        <v>10.749186662207704</v>
      </c>
      <c r="U46" s="103">
        <v>28900000</v>
      </c>
      <c r="V46" s="103">
        <v>1700000</v>
      </c>
      <c r="W46" s="103">
        <v>4980000</v>
      </c>
      <c r="X46" s="103">
        <v>270000</v>
      </c>
      <c r="Y46" s="12">
        <v>8.0570000000000004</v>
      </c>
      <c r="Z46" s="12" t="s">
        <v>258</v>
      </c>
      <c r="AA46" s="12">
        <v>30.9</v>
      </c>
      <c r="AB46" s="12">
        <v>1.9</v>
      </c>
      <c r="AC46" s="12">
        <v>193</v>
      </c>
      <c r="AD46" s="12">
        <v>13</v>
      </c>
      <c r="AE46" s="73">
        <v>1291</v>
      </c>
      <c r="AF46" s="73">
        <v>96</v>
      </c>
      <c r="AG46" s="12">
        <v>7.3</v>
      </c>
      <c r="AH46" s="12">
        <v>3.7</v>
      </c>
      <c r="AI46" s="73">
        <v>0.36</v>
      </c>
      <c r="AJ46" s="73">
        <v>0.23</v>
      </c>
      <c r="AK46" s="73">
        <v>1.1000000000000001</v>
      </c>
      <c r="AL46" s="73">
        <v>0.28999999999999998</v>
      </c>
      <c r="AM46" s="12">
        <v>2180</v>
      </c>
      <c r="AN46" s="12">
        <v>110</v>
      </c>
      <c r="AO46" s="73">
        <v>1.24</v>
      </c>
      <c r="AP46" s="73">
        <v>0.43</v>
      </c>
      <c r="AQ46" s="73">
        <v>0.8</v>
      </c>
      <c r="AR46" s="73">
        <v>0.95</v>
      </c>
      <c r="AS46" s="73">
        <v>5.0999999999999997E-2</v>
      </c>
      <c r="AT46" s="73">
        <v>7.0999999999999994E-2</v>
      </c>
      <c r="AU46" s="12">
        <v>0.48</v>
      </c>
      <c r="AV46" s="12">
        <v>0.31</v>
      </c>
      <c r="AW46" s="12">
        <v>5.1999999999999998E-2</v>
      </c>
      <c r="AX46" s="12">
        <v>7.0999999999999994E-2</v>
      </c>
      <c r="AY46" s="12">
        <v>0.65</v>
      </c>
      <c r="AZ46" s="12">
        <v>0.55000000000000004</v>
      </c>
      <c r="BA46" s="12">
        <v>3</v>
      </c>
      <c r="BB46" s="12">
        <v>1.5</v>
      </c>
      <c r="BC46" s="12">
        <v>0.45</v>
      </c>
      <c r="BD46" s="12">
        <v>0.26</v>
      </c>
      <c r="BE46" s="12">
        <v>37.200000000000003</v>
      </c>
      <c r="BF46" s="12">
        <v>6.1</v>
      </c>
      <c r="BG46" s="12">
        <v>15.4</v>
      </c>
      <c r="BH46" s="12">
        <v>1.4</v>
      </c>
      <c r="BI46" s="12">
        <v>197</v>
      </c>
      <c r="BJ46" s="12">
        <v>20</v>
      </c>
      <c r="BK46" s="12">
        <v>81.599999999999994</v>
      </c>
      <c r="BL46" s="12">
        <v>7.1</v>
      </c>
      <c r="BM46" s="12">
        <v>364</v>
      </c>
      <c r="BN46" s="12">
        <v>32</v>
      </c>
      <c r="BO46" s="12">
        <v>82</v>
      </c>
      <c r="BP46" s="12">
        <v>10</v>
      </c>
      <c r="BQ46" s="12">
        <v>735</v>
      </c>
      <c r="BR46" s="12">
        <v>78</v>
      </c>
      <c r="BS46" s="12">
        <v>153</v>
      </c>
      <c r="BT46" s="12">
        <v>14</v>
      </c>
      <c r="BU46" s="12">
        <v>11230</v>
      </c>
      <c r="BV46" s="12">
        <v>820</v>
      </c>
      <c r="BW46" s="73">
        <v>0.28999999999999998</v>
      </c>
      <c r="BX46" s="73">
        <v>0.21</v>
      </c>
      <c r="BY46" s="73">
        <v>0.16</v>
      </c>
      <c r="BZ46" s="73">
        <v>0.31</v>
      </c>
    </row>
    <row r="47" spans="2:78" x14ac:dyDescent="0.2">
      <c r="B47" s="12" t="s">
        <v>259</v>
      </c>
      <c r="C47" s="84">
        <v>8.0709999999999997</v>
      </c>
      <c r="D47" s="12" t="s">
        <v>259</v>
      </c>
      <c r="E47" s="84">
        <v>193.2</v>
      </c>
      <c r="F47" s="84">
        <v>28.1</v>
      </c>
      <c r="G47" s="85">
        <v>6.1100000000000002E-2</v>
      </c>
      <c r="H47" s="85">
        <v>5.5365407972848895E-3</v>
      </c>
      <c r="I47" s="86">
        <v>8.6800000000000002E-3</v>
      </c>
      <c r="J47" s="86">
        <v>2.500739090748973E-4</v>
      </c>
      <c r="K47" s="86">
        <v>3.8454000000000002E-2</v>
      </c>
      <c r="L47" s="87">
        <v>115.20740000000001</v>
      </c>
      <c r="M47" s="87">
        <v>3.319166065226776</v>
      </c>
      <c r="N47" s="88">
        <v>5.1200000000000002E-2</v>
      </c>
      <c r="O47" s="88">
        <v>4.7125975851965126E-3</v>
      </c>
      <c r="P47" s="87">
        <v>0.18543198221681725</v>
      </c>
      <c r="Q47" s="89">
        <v>2.5200000000000001E-3</v>
      </c>
      <c r="R47" s="89">
        <v>3.6351088016729294E-4</v>
      </c>
      <c r="S47" s="84">
        <v>121.21059527785629</v>
      </c>
      <c r="T47" s="84">
        <v>19.932446328131331</v>
      </c>
      <c r="U47" s="103">
        <v>29700000</v>
      </c>
      <c r="V47" s="103">
        <v>2400000</v>
      </c>
      <c r="W47" s="103">
        <v>4790000</v>
      </c>
      <c r="X47" s="103">
        <v>290000</v>
      </c>
      <c r="Y47" s="12">
        <v>8.0709999999999997</v>
      </c>
      <c r="Z47" s="12" t="s">
        <v>259</v>
      </c>
      <c r="AA47" s="12">
        <v>28.8</v>
      </c>
      <c r="AB47" s="12">
        <v>2.5</v>
      </c>
      <c r="AC47" s="12">
        <v>185</v>
      </c>
      <c r="AD47" s="12">
        <v>12</v>
      </c>
      <c r="AE47" s="73">
        <v>1330</v>
      </c>
      <c r="AF47" s="73">
        <v>110</v>
      </c>
      <c r="AG47" s="12">
        <v>5</v>
      </c>
      <c r="AH47" s="12">
        <v>3.4</v>
      </c>
      <c r="AI47" s="73">
        <v>0.53</v>
      </c>
      <c r="AJ47" s="73">
        <v>0.32</v>
      </c>
      <c r="AK47" s="73">
        <v>0.72</v>
      </c>
      <c r="AL47" s="73">
        <v>0.45</v>
      </c>
      <c r="AM47" s="12">
        <v>2280</v>
      </c>
      <c r="AN47" s="12">
        <v>200</v>
      </c>
      <c r="AO47" s="73">
        <v>0.74</v>
      </c>
      <c r="AP47" s="73">
        <v>0.33</v>
      </c>
      <c r="AQ47" s="73">
        <v>0.72</v>
      </c>
      <c r="AR47" s="73">
        <v>0.67</v>
      </c>
      <c r="AS47" s="73">
        <v>-2.1800000000000001E-4</v>
      </c>
      <c r="AT47" s="73">
        <v>1.2999999999999999E-5</v>
      </c>
      <c r="AU47" s="12">
        <v>0.57999999999999996</v>
      </c>
      <c r="AV47" s="12">
        <v>0.19</v>
      </c>
      <c r="AW47" s="12">
        <v>7.0999999999999994E-2</v>
      </c>
      <c r="AX47" s="12">
        <v>7.9000000000000001E-2</v>
      </c>
      <c r="AY47" s="12">
        <v>0.61</v>
      </c>
      <c r="AZ47" s="12">
        <v>0.46</v>
      </c>
      <c r="BA47" s="12">
        <v>3.4</v>
      </c>
      <c r="BB47" s="12">
        <v>1.5</v>
      </c>
      <c r="BC47" s="12">
        <v>0.4</v>
      </c>
      <c r="BD47" s="12">
        <v>0.31</v>
      </c>
      <c r="BE47" s="12">
        <v>35.799999999999997</v>
      </c>
      <c r="BF47" s="12">
        <v>7</v>
      </c>
      <c r="BG47" s="12">
        <v>12.8</v>
      </c>
      <c r="BH47" s="12">
        <v>1.6</v>
      </c>
      <c r="BI47" s="12">
        <v>187</v>
      </c>
      <c r="BJ47" s="12">
        <v>19</v>
      </c>
      <c r="BK47" s="12">
        <v>77.3</v>
      </c>
      <c r="BL47" s="12">
        <v>7.7</v>
      </c>
      <c r="BM47" s="12">
        <v>384</v>
      </c>
      <c r="BN47" s="12">
        <v>46</v>
      </c>
      <c r="BO47" s="12">
        <v>80</v>
      </c>
      <c r="BP47" s="12">
        <v>13</v>
      </c>
      <c r="BQ47" s="12">
        <v>726</v>
      </c>
      <c r="BR47" s="12">
        <v>71</v>
      </c>
      <c r="BS47" s="12">
        <v>156</v>
      </c>
      <c r="BT47" s="12">
        <v>17</v>
      </c>
      <c r="BU47" s="103">
        <v>11500</v>
      </c>
      <c r="BV47" s="103">
        <v>1200</v>
      </c>
      <c r="BW47" s="73">
        <v>0.52</v>
      </c>
      <c r="BX47" s="73">
        <v>0.2</v>
      </c>
      <c r="BY47" s="73">
        <v>0.19</v>
      </c>
      <c r="BZ47" s="73">
        <v>0.38</v>
      </c>
    </row>
    <row r="48" spans="2:78" x14ac:dyDescent="0.2">
      <c r="B48" s="12" t="s">
        <v>260</v>
      </c>
      <c r="C48" s="84">
        <v>8.0079999999999991</v>
      </c>
      <c r="D48" s="12" t="s">
        <v>260</v>
      </c>
      <c r="E48" s="84">
        <v>173.8</v>
      </c>
      <c r="F48" s="84">
        <v>32.9</v>
      </c>
      <c r="G48" s="85">
        <v>5.6099999999999997E-2</v>
      </c>
      <c r="H48" s="85">
        <v>4.9293898202515899E-3</v>
      </c>
      <c r="I48" s="86">
        <v>8.6599999999999993E-3</v>
      </c>
      <c r="J48" s="86">
        <v>2.8792054459520595E-4</v>
      </c>
      <c r="K48" s="86">
        <v>0.45157999999999998</v>
      </c>
      <c r="L48" s="87">
        <v>115.4734</v>
      </c>
      <c r="M48" s="87">
        <v>3.8391656599361532</v>
      </c>
      <c r="N48" s="88">
        <v>4.7199999999999999E-2</v>
      </c>
      <c r="O48" s="88">
        <v>3.625070482073417E-3</v>
      </c>
      <c r="P48" s="87">
        <v>-0.28353535152316006</v>
      </c>
      <c r="Q48" s="89">
        <v>2.2599999999999999E-3</v>
      </c>
      <c r="R48" s="89">
        <v>1.7590633871466944E-4</v>
      </c>
      <c r="S48" s="84">
        <v>46.854592801976445</v>
      </c>
      <c r="T48" s="84">
        <v>5.5089551218107626</v>
      </c>
      <c r="U48" s="103">
        <v>30200000</v>
      </c>
      <c r="V48" s="103">
        <v>2300000</v>
      </c>
      <c r="W48" s="103">
        <v>4830000</v>
      </c>
      <c r="X48" s="103">
        <v>320000</v>
      </c>
      <c r="Y48" s="12">
        <v>8.0079999999999991</v>
      </c>
      <c r="Z48" s="12" t="s">
        <v>260</v>
      </c>
      <c r="AA48" s="12">
        <v>32.200000000000003</v>
      </c>
      <c r="AB48" s="12">
        <v>2.8</v>
      </c>
      <c r="AC48" s="12">
        <v>164.5</v>
      </c>
      <c r="AD48" s="12">
        <v>9.6</v>
      </c>
      <c r="AE48" s="73">
        <v>1341</v>
      </c>
      <c r="AF48" s="73">
        <v>88</v>
      </c>
      <c r="AG48" s="12">
        <v>9.5</v>
      </c>
      <c r="AH48" s="12">
        <v>5.6</v>
      </c>
      <c r="AI48" s="73">
        <v>0.42</v>
      </c>
      <c r="AJ48" s="73">
        <v>0.26</v>
      </c>
      <c r="AK48" s="73">
        <v>0.99</v>
      </c>
      <c r="AL48" s="73">
        <v>0.34</v>
      </c>
      <c r="AM48" s="12">
        <v>2270</v>
      </c>
      <c r="AN48" s="12">
        <v>160</v>
      </c>
      <c r="AO48" s="73">
        <v>0.85</v>
      </c>
      <c r="AP48" s="73">
        <v>0.21</v>
      </c>
      <c r="AQ48" s="73">
        <v>0.83</v>
      </c>
      <c r="AR48" s="73">
        <v>0.59</v>
      </c>
      <c r="AS48" s="73">
        <v>-2.1599999999999999E-4</v>
      </c>
      <c r="AT48" s="73">
        <v>1.5999999999999999E-5</v>
      </c>
      <c r="AU48" s="12">
        <v>0.44</v>
      </c>
      <c r="AV48" s="12">
        <v>0.32</v>
      </c>
      <c r="AW48" s="12">
        <v>6.2E-2</v>
      </c>
      <c r="AX48" s="12">
        <v>6.9000000000000006E-2</v>
      </c>
      <c r="AY48" s="12">
        <v>0.85</v>
      </c>
      <c r="AZ48" s="12">
        <v>0.45</v>
      </c>
      <c r="BA48" s="12">
        <v>3.6</v>
      </c>
      <c r="BB48" s="12">
        <v>1.5</v>
      </c>
      <c r="BC48" s="12">
        <v>0.28999999999999998</v>
      </c>
      <c r="BD48" s="12">
        <v>0.28999999999999998</v>
      </c>
      <c r="BE48" s="12">
        <v>39.200000000000003</v>
      </c>
      <c r="BF48" s="12">
        <v>7.6</v>
      </c>
      <c r="BG48" s="12">
        <v>16.100000000000001</v>
      </c>
      <c r="BH48" s="12">
        <v>1</v>
      </c>
      <c r="BI48" s="12">
        <v>194</v>
      </c>
      <c r="BJ48" s="12">
        <v>21</v>
      </c>
      <c r="BK48" s="12">
        <v>79.2</v>
      </c>
      <c r="BL48" s="12">
        <v>8.1</v>
      </c>
      <c r="BM48" s="12">
        <v>341</v>
      </c>
      <c r="BN48" s="12">
        <v>35</v>
      </c>
      <c r="BO48" s="12">
        <v>77</v>
      </c>
      <c r="BP48" s="12">
        <v>7.9</v>
      </c>
      <c r="BQ48" s="12">
        <v>729</v>
      </c>
      <c r="BR48" s="12">
        <v>57</v>
      </c>
      <c r="BS48" s="12">
        <v>156</v>
      </c>
      <c r="BT48" s="12">
        <v>14</v>
      </c>
      <c r="BU48" s="12">
        <v>10880</v>
      </c>
      <c r="BV48" s="12">
        <v>960</v>
      </c>
      <c r="BW48" s="73">
        <v>0.52</v>
      </c>
      <c r="BX48" s="73">
        <v>0.31</v>
      </c>
      <c r="BY48" s="73">
        <v>0.11</v>
      </c>
      <c r="BZ48" s="73">
        <v>0.21</v>
      </c>
    </row>
    <row r="49" spans="2:78" x14ac:dyDescent="0.2">
      <c r="B49" s="12" t="s">
        <v>261</v>
      </c>
      <c r="C49" s="84">
        <v>8.0090000000000003</v>
      </c>
      <c r="D49" s="12" t="s">
        <v>261</v>
      </c>
      <c r="E49" s="84">
        <v>118</v>
      </c>
      <c r="F49" s="84">
        <v>35.799999999999997</v>
      </c>
      <c r="G49" s="85">
        <v>0.1</v>
      </c>
      <c r="H49" s="85">
        <v>1.6124515496597099E-2</v>
      </c>
      <c r="I49" s="86">
        <v>8.9200000000000008E-3</v>
      </c>
      <c r="J49" s="86">
        <v>2.2074093412867492E-4</v>
      </c>
      <c r="K49" s="86">
        <v>0.84675</v>
      </c>
      <c r="L49" s="87">
        <v>112.10760000000001</v>
      </c>
      <c r="M49" s="87">
        <v>2.774297704308065</v>
      </c>
      <c r="N49" s="88">
        <v>8.1000000000000003E-2</v>
      </c>
      <c r="O49" s="88">
        <v>1.1118650997310782E-2</v>
      </c>
      <c r="P49" s="87">
        <v>0</v>
      </c>
      <c r="Q49" s="89">
        <v>4.1900000000000001E-3</v>
      </c>
      <c r="R49" s="89">
        <v>7.8448864873878184E-4</v>
      </c>
      <c r="S49" s="84">
        <v>27.035102173853996</v>
      </c>
      <c r="T49" s="84">
        <v>4.3729193626913698</v>
      </c>
      <c r="U49" s="103">
        <v>30100000</v>
      </c>
      <c r="V49" s="103">
        <v>2000000</v>
      </c>
      <c r="W49" s="103">
        <v>5160000</v>
      </c>
      <c r="X49" s="103">
        <v>380000</v>
      </c>
      <c r="Y49" s="12">
        <v>8.0090000000000003</v>
      </c>
      <c r="Z49" s="12" t="s">
        <v>261</v>
      </c>
      <c r="AA49" s="12">
        <v>35.1</v>
      </c>
      <c r="AB49" s="12">
        <v>2.4</v>
      </c>
      <c r="AC49" s="12">
        <v>111.9</v>
      </c>
      <c r="AD49" s="12">
        <v>4.9000000000000004</v>
      </c>
      <c r="AE49" s="73">
        <v>1070</v>
      </c>
      <c r="AF49" s="73">
        <v>120</v>
      </c>
      <c r="AG49" s="12">
        <v>8.1</v>
      </c>
      <c r="AH49" s="12">
        <v>6.6</v>
      </c>
      <c r="AI49" s="73">
        <v>0.41</v>
      </c>
      <c r="AJ49" s="73">
        <v>0.22</v>
      </c>
      <c r="AK49" s="73">
        <v>0.75</v>
      </c>
      <c r="AL49" s="73">
        <v>0.3</v>
      </c>
      <c r="AM49" s="12">
        <v>1970</v>
      </c>
      <c r="AN49" s="12">
        <v>130</v>
      </c>
      <c r="AO49" s="73">
        <v>0.56999999999999995</v>
      </c>
      <c r="AP49" s="73">
        <v>0.32</v>
      </c>
      <c r="AQ49" s="73">
        <v>1.08</v>
      </c>
      <c r="AR49" s="73">
        <v>0.7</v>
      </c>
      <c r="AS49" s="73">
        <v>2.7E-2</v>
      </c>
      <c r="AT49" s="73">
        <v>5.5E-2</v>
      </c>
      <c r="AU49" s="12">
        <v>0.54</v>
      </c>
      <c r="AV49" s="12">
        <v>0.23</v>
      </c>
      <c r="AW49" s="12">
        <v>5.6000000000000001E-2</v>
      </c>
      <c r="AX49" s="12">
        <v>5.2999999999999999E-2</v>
      </c>
      <c r="AY49" s="12">
        <v>1.41</v>
      </c>
      <c r="AZ49" s="12">
        <v>0.59</v>
      </c>
      <c r="BA49" s="12">
        <v>7.3</v>
      </c>
      <c r="BB49" s="12">
        <v>2.1</v>
      </c>
      <c r="BC49" s="12">
        <v>0.24</v>
      </c>
      <c r="BD49" s="12">
        <v>0.23</v>
      </c>
      <c r="BE49" s="12">
        <v>45.4</v>
      </c>
      <c r="BF49" s="12">
        <v>7.7</v>
      </c>
      <c r="BG49" s="12">
        <v>15.6</v>
      </c>
      <c r="BH49" s="12">
        <v>1.7</v>
      </c>
      <c r="BI49" s="12">
        <v>204</v>
      </c>
      <c r="BJ49" s="12">
        <v>25</v>
      </c>
      <c r="BK49" s="12">
        <v>69.3</v>
      </c>
      <c r="BL49" s="12">
        <v>4.8</v>
      </c>
      <c r="BM49" s="12">
        <v>280</v>
      </c>
      <c r="BN49" s="12">
        <v>26</v>
      </c>
      <c r="BO49" s="12">
        <v>58.2</v>
      </c>
      <c r="BP49" s="12">
        <v>3.3</v>
      </c>
      <c r="BQ49" s="12">
        <v>512</v>
      </c>
      <c r="BR49" s="12">
        <v>30</v>
      </c>
      <c r="BS49" s="12">
        <v>105.4</v>
      </c>
      <c r="BT49" s="12">
        <v>8.1</v>
      </c>
      <c r="BU49" s="12">
        <v>10870</v>
      </c>
      <c r="BV49" s="12">
        <v>950</v>
      </c>
      <c r="BW49" s="73">
        <v>0.33</v>
      </c>
      <c r="BX49" s="73">
        <v>0.21</v>
      </c>
      <c r="BY49" s="73">
        <v>0.76</v>
      </c>
      <c r="BZ49" s="73">
        <v>0.95</v>
      </c>
    </row>
    <row r="50" spans="2:78" x14ac:dyDescent="0.2">
      <c r="B50" s="12" t="s">
        <v>262</v>
      </c>
      <c r="C50" s="84">
        <v>8.0410000000000004</v>
      </c>
      <c r="D50" s="12" t="s">
        <v>262</v>
      </c>
      <c r="E50" s="84">
        <v>102.9</v>
      </c>
      <c r="F50" s="84">
        <v>29.6</v>
      </c>
      <c r="G50" s="85">
        <v>5.3999999999999999E-2</v>
      </c>
      <c r="H50" s="85">
        <v>1.1052891024523854E-2</v>
      </c>
      <c r="I50" s="86">
        <v>8.6E-3</v>
      </c>
      <c r="J50" s="86">
        <v>2.7925615481131299E-4</v>
      </c>
      <c r="K50" s="86">
        <v>-0.33842</v>
      </c>
      <c r="L50" s="87">
        <v>116.2791</v>
      </c>
      <c r="M50" s="87">
        <v>3.7757732670653037</v>
      </c>
      <c r="N50" s="88">
        <v>4.5900000000000003E-2</v>
      </c>
      <c r="O50" s="88">
        <v>9.6437919927796038E-3</v>
      </c>
      <c r="P50" s="87">
        <v>0.27129669238935333</v>
      </c>
      <c r="Q50" s="89">
        <v>2.3E-3</v>
      </c>
      <c r="R50" s="89">
        <v>2.4436857408431228E-4</v>
      </c>
      <c r="S50" s="84">
        <v>56.620417048579299</v>
      </c>
      <c r="T50" s="84">
        <v>9.1499715982866761</v>
      </c>
      <c r="U50" s="103">
        <v>28500000</v>
      </c>
      <c r="V50" s="103">
        <v>2000000</v>
      </c>
      <c r="W50" s="103">
        <v>5060000</v>
      </c>
      <c r="X50" s="103">
        <v>330000</v>
      </c>
      <c r="Y50" s="12">
        <v>8.0410000000000004</v>
      </c>
      <c r="Z50" s="12" t="s">
        <v>262</v>
      </c>
      <c r="AA50" s="12">
        <v>31.6</v>
      </c>
      <c r="AB50" s="12">
        <v>1.9</v>
      </c>
      <c r="AC50" s="12">
        <v>104.4</v>
      </c>
      <c r="AD50" s="12">
        <v>5.6</v>
      </c>
      <c r="AE50" s="73">
        <v>789</v>
      </c>
      <c r="AF50" s="73">
        <v>84</v>
      </c>
      <c r="AG50" s="12">
        <v>7.9</v>
      </c>
      <c r="AH50" s="12">
        <v>5.4</v>
      </c>
      <c r="AI50" s="73">
        <v>0.46</v>
      </c>
      <c r="AJ50" s="73">
        <v>0.17</v>
      </c>
      <c r="AK50" s="73">
        <v>0.39</v>
      </c>
      <c r="AL50" s="73">
        <v>0.24</v>
      </c>
      <c r="AM50" s="12">
        <v>1233</v>
      </c>
      <c r="AN50" s="12">
        <v>64</v>
      </c>
      <c r="AO50" s="73">
        <v>0.74</v>
      </c>
      <c r="AP50" s="73">
        <v>0.61</v>
      </c>
      <c r="AQ50" s="73">
        <v>0.52</v>
      </c>
      <c r="AR50" s="73">
        <v>0.59</v>
      </c>
      <c r="AS50" s="73">
        <v>0.08</v>
      </c>
      <c r="AT50" s="73">
        <v>0.11</v>
      </c>
      <c r="AU50" s="12">
        <v>0.48</v>
      </c>
      <c r="AV50" s="12">
        <v>0.23</v>
      </c>
      <c r="AW50" s="12">
        <v>6.2E-2</v>
      </c>
      <c r="AX50" s="12">
        <v>7.3999999999999996E-2</v>
      </c>
      <c r="AY50" s="12">
        <v>0.83</v>
      </c>
      <c r="AZ50" s="12">
        <v>0.42</v>
      </c>
      <c r="BA50" s="12">
        <v>6.3</v>
      </c>
      <c r="BB50" s="12">
        <v>2.4</v>
      </c>
      <c r="BC50" s="12">
        <v>0.26</v>
      </c>
      <c r="BD50" s="12">
        <v>0.25</v>
      </c>
      <c r="BE50" s="12">
        <v>36.9</v>
      </c>
      <c r="BF50" s="12">
        <v>4.5999999999999996</v>
      </c>
      <c r="BG50" s="12">
        <v>12.6</v>
      </c>
      <c r="BH50" s="12">
        <v>1.6</v>
      </c>
      <c r="BI50" s="12">
        <v>134</v>
      </c>
      <c r="BJ50" s="12">
        <v>12</v>
      </c>
      <c r="BK50" s="12">
        <v>46.5</v>
      </c>
      <c r="BL50" s="12">
        <v>4.9000000000000004</v>
      </c>
      <c r="BM50" s="12">
        <v>177</v>
      </c>
      <c r="BN50" s="12">
        <v>18</v>
      </c>
      <c r="BO50" s="12">
        <v>35.700000000000003</v>
      </c>
      <c r="BP50" s="12">
        <v>4.3</v>
      </c>
      <c r="BQ50" s="12">
        <v>288</v>
      </c>
      <c r="BR50" s="12">
        <v>34</v>
      </c>
      <c r="BS50" s="12">
        <v>57.2</v>
      </c>
      <c r="BT50" s="12">
        <v>5</v>
      </c>
      <c r="BU50" s="12">
        <v>11470</v>
      </c>
      <c r="BV50" s="12">
        <v>700</v>
      </c>
      <c r="BW50" s="73">
        <v>0.4</v>
      </c>
      <c r="BX50" s="73">
        <v>0.28999999999999998</v>
      </c>
      <c r="BY50" s="73">
        <v>0.24</v>
      </c>
      <c r="BZ50" s="73">
        <v>0.47</v>
      </c>
    </row>
    <row r="51" spans="2:78" x14ac:dyDescent="0.2">
      <c r="B51" s="12" t="s">
        <v>263</v>
      </c>
      <c r="C51" s="84">
        <v>8.06</v>
      </c>
      <c r="D51" s="12" t="s">
        <v>263</v>
      </c>
      <c r="E51" s="84">
        <v>69.3</v>
      </c>
      <c r="F51" s="84">
        <v>15.8</v>
      </c>
      <c r="G51" s="85">
        <v>8.5000000000000006E-2</v>
      </c>
      <c r="H51" s="85">
        <v>1.2119818480488891E-2</v>
      </c>
      <c r="I51" s="86">
        <v>8.9200000000000008E-3</v>
      </c>
      <c r="J51" s="86">
        <v>3.3200385539930107E-4</v>
      </c>
      <c r="K51" s="86">
        <v>0.23663999999999999</v>
      </c>
      <c r="L51" s="87">
        <v>112.10760000000001</v>
      </c>
      <c r="M51" s="87">
        <v>4.1726634623982086</v>
      </c>
      <c r="N51" s="88">
        <v>7.2099999999999997E-2</v>
      </c>
      <c r="O51" s="88">
        <v>8.3258251242744712E-3</v>
      </c>
      <c r="P51" s="87">
        <v>-0.84183208893437267</v>
      </c>
      <c r="Q51" s="89">
        <v>3.9300000000000003E-3</v>
      </c>
      <c r="R51" s="89">
        <v>7.6405363686065915E-4</v>
      </c>
      <c r="S51" s="84">
        <v>23.272091538375779</v>
      </c>
      <c r="T51" s="84">
        <v>4.2514402730794796</v>
      </c>
      <c r="U51" s="103">
        <v>29100000</v>
      </c>
      <c r="V51" s="103">
        <v>1400000</v>
      </c>
      <c r="W51" s="103">
        <v>5030000</v>
      </c>
      <c r="X51" s="103">
        <v>360000</v>
      </c>
      <c r="Y51" s="12">
        <v>8.06</v>
      </c>
      <c r="Z51" s="12" t="s">
        <v>263</v>
      </c>
      <c r="AA51" s="12">
        <v>15.3</v>
      </c>
      <c r="AB51" s="12">
        <v>1.3</v>
      </c>
      <c r="AC51" s="12">
        <v>66.8</v>
      </c>
      <c r="AD51" s="12">
        <v>3.3</v>
      </c>
      <c r="AE51" s="73">
        <v>588</v>
      </c>
      <c r="AF51" s="73">
        <v>69</v>
      </c>
      <c r="AG51" s="12">
        <v>5.4</v>
      </c>
      <c r="AH51" s="12">
        <v>4</v>
      </c>
      <c r="AI51" s="73">
        <v>0.39</v>
      </c>
      <c r="AJ51" s="73">
        <v>0.21</v>
      </c>
      <c r="AK51" s="73">
        <v>0.41</v>
      </c>
      <c r="AL51" s="73">
        <v>0.19</v>
      </c>
      <c r="AM51" s="12">
        <v>1035</v>
      </c>
      <c r="AN51" s="12">
        <v>43</v>
      </c>
      <c r="AO51" s="73">
        <v>0.68</v>
      </c>
      <c r="AP51" s="73">
        <v>0.28999999999999998</v>
      </c>
      <c r="AQ51" s="73">
        <v>0.91</v>
      </c>
      <c r="AR51" s="73">
        <v>0.77</v>
      </c>
      <c r="AS51" s="73">
        <v>-2.03E-4</v>
      </c>
      <c r="AT51" s="73">
        <v>1.2999999999999999E-5</v>
      </c>
      <c r="AU51" s="12">
        <v>0.44</v>
      </c>
      <c r="AV51" s="12">
        <v>0.38</v>
      </c>
      <c r="AW51" s="12">
        <v>4.8000000000000001E-2</v>
      </c>
      <c r="AX51" s="12">
        <v>5.5E-2</v>
      </c>
      <c r="AY51" s="12">
        <v>0.97</v>
      </c>
      <c r="AZ51" s="12">
        <v>0.56000000000000005</v>
      </c>
      <c r="BA51" s="12">
        <v>3.2</v>
      </c>
      <c r="BB51" s="12">
        <v>1.3</v>
      </c>
      <c r="BC51" s="12">
        <v>0.16</v>
      </c>
      <c r="BD51" s="12">
        <v>0.18</v>
      </c>
      <c r="BE51" s="12">
        <v>18</v>
      </c>
      <c r="BF51" s="12">
        <v>4</v>
      </c>
      <c r="BG51" s="12">
        <v>8</v>
      </c>
      <c r="BH51" s="12">
        <v>1.4</v>
      </c>
      <c r="BI51" s="12">
        <v>91</v>
      </c>
      <c r="BJ51" s="12">
        <v>7.2</v>
      </c>
      <c r="BK51" s="12">
        <v>33.200000000000003</v>
      </c>
      <c r="BL51" s="12">
        <v>3</v>
      </c>
      <c r="BM51" s="12">
        <v>148</v>
      </c>
      <c r="BN51" s="12">
        <v>13</v>
      </c>
      <c r="BO51" s="12">
        <v>32.6</v>
      </c>
      <c r="BP51" s="12">
        <v>2.7</v>
      </c>
      <c r="BQ51" s="12">
        <v>255</v>
      </c>
      <c r="BR51" s="12">
        <v>23</v>
      </c>
      <c r="BS51" s="12">
        <v>59.5</v>
      </c>
      <c r="BT51" s="12">
        <v>5.9</v>
      </c>
      <c r="BU51" s="12">
        <v>11080</v>
      </c>
      <c r="BV51" s="12">
        <v>800</v>
      </c>
      <c r="BW51" s="73">
        <v>0.28999999999999998</v>
      </c>
      <c r="BX51" s="73">
        <v>0.21</v>
      </c>
      <c r="BY51" s="73">
        <v>0.11</v>
      </c>
      <c r="BZ51" s="73">
        <v>0.22</v>
      </c>
    </row>
    <row r="52" spans="2:78" x14ac:dyDescent="0.2">
      <c r="B52" s="12" t="s">
        <v>264</v>
      </c>
      <c r="C52" s="84">
        <v>8.0429999999999993</v>
      </c>
      <c r="D52" s="12" t="s">
        <v>264</v>
      </c>
      <c r="E52" s="84">
        <v>109.3</v>
      </c>
      <c r="F52" s="84">
        <v>36.6</v>
      </c>
      <c r="G52" s="85">
        <v>5.4199999999999998E-2</v>
      </c>
      <c r="H52" s="85">
        <v>6.9846299830413341E-3</v>
      </c>
      <c r="I52" s="86">
        <v>8.4799999999999997E-3</v>
      </c>
      <c r="J52" s="86">
        <v>3.7103121162511383E-4</v>
      </c>
      <c r="K52" s="86">
        <v>0.34117999999999998</v>
      </c>
      <c r="L52" s="87">
        <v>117.92449999999999</v>
      </c>
      <c r="M52" s="87">
        <v>5.159631761476394</v>
      </c>
      <c r="N52" s="88">
        <v>4.6600000000000003E-2</v>
      </c>
      <c r="O52" s="88">
        <v>5.6770259819733078E-3</v>
      </c>
      <c r="P52" s="87">
        <v>-2.6865299816654128E-2</v>
      </c>
      <c r="Q52" s="89">
        <v>2.2799999999999999E-3</v>
      </c>
      <c r="R52" s="89">
        <v>2.7382359284765803E-4</v>
      </c>
      <c r="S52" s="84">
        <v>68.068862374078435</v>
      </c>
      <c r="T52" s="84">
        <v>11.405298333609169</v>
      </c>
      <c r="U52" s="103">
        <v>28400000</v>
      </c>
      <c r="V52" s="103">
        <v>2200000</v>
      </c>
      <c r="W52" s="103">
        <v>4940000</v>
      </c>
      <c r="X52" s="103">
        <v>210000</v>
      </c>
      <c r="Y52" s="12">
        <v>8.0429999999999993</v>
      </c>
      <c r="Z52" s="12" t="s">
        <v>264</v>
      </c>
      <c r="AA52" s="12">
        <v>37.9</v>
      </c>
      <c r="AB52" s="12">
        <v>2.5</v>
      </c>
      <c r="AC52" s="12">
        <v>111.1</v>
      </c>
      <c r="AD52" s="12">
        <v>8.1999999999999993</v>
      </c>
      <c r="AE52" s="73">
        <v>813</v>
      </c>
      <c r="AF52" s="73">
        <v>81</v>
      </c>
      <c r="AG52" s="12">
        <v>9</v>
      </c>
      <c r="AH52" s="12">
        <v>5</v>
      </c>
      <c r="AI52" s="73">
        <v>0.66</v>
      </c>
      <c r="AJ52" s="73">
        <v>0.34</v>
      </c>
      <c r="AK52" s="73">
        <v>0.36</v>
      </c>
      <c r="AL52" s="73">
        <v>0.28000000000000003</v>
      </c>
      <c r="AM52" s="12">
        <v>1165</v>
      </c>
      <c r="AN52" s="12">
        <v>93</v>
      </c>
      <c r="AO52" s="73">
        <v>0.72</v>
      </c>
      <c r="AP52" s="73">
        <v>0.23</v>
      </c>
      <c r="AQ52" s="73">
        <v>0.6</v>
      </c>
      <c r="AR52" s="73">
        <v>0.79</v>
      </c>
      <c r="AS52" s="73">
        <v>0.03</v>
      </c>
      <c r="AT52" s="73">
        <v>0.06</v>
      </c>
      <c r="AU52" s="12">
        <v>0.35</v>
      </c>
      <c r="AV52" s="12">
        <v>0.2</v>
      </c>
      <c r="AW52" s="12">
        <v>5.2999999999999999E-2</v>
      </c>
      <c r="AX52" s="12">
        <v>6.3E-2</v>
      </c>
      <c r="AY52" s="12">
        <v>0.98</v>
      </c>
      <c r="AZ52" s="12">
        <v>0.63</v>
      </c>
      <c r="BA52" s="12">
        <v>3.2</v>
      </c>
      <c r="BB52" s="12">
        <v>2.1</v>
      </c>
      <c r="BC52" s="12">
        <v>7.0999999999999994E-2</v>
      </c>
      <c r="BD52" s="12">
        <v>9.8000000000000004E-2</v>
      </c>
      <c r="BE52" s="12">
        <v>25.1</v>
      </c>
      <c r="BF52" s="12">
        <v>6.1</v>
      </c>
      <c r="BG52" s="12">
        <v>9</v>
      </c>
      <c r="BH52" s="12">
        <v>1.5</v>
      </c>
      <c r="BI52" s="12">
        <v>115</v>
      </c>
      <c r="BJ52" s="12">
        <v>13</v>
      </c>
      <c r="BK52" s="12">
        <v>38.1</v>
      </c>
      <c r="BL52" s="12">
        <v>2.7</v>
      </c>
      <c r="BM52" s="12">
        <v>174</v>
      </c>
      <c r="BN52" s="12">
        <v>21</v>
      </c>
      <c r="BO52" s="12">
        <v>36.4</v>
      </c>
      <c r="BP52" s="12">
        <v>4.5999999999999996</v>
      </c>
      <c r="BQ52" s="12">
        <v>345</v>
      </c>
      <c r="BR52" s="12">
        <v>37</v>
      </c>
      <c r="BS52" s="12">
        <v>64.7</v>
      </c>
      <c r="BT52" s="12">
        <v>9.1</v>
      </c>
      <c r="BU52" s="103">
        <v>11800</v>
      </c>
      <c r="BV52" s="103">
        <v>1000</v>
      </c>
      <c r="BW52" s="73">
        <v>0.34</v>
      </c>
      <c r="BX52" s="73">
        <v>0.22</v>
      </c>
      <c r="BY52" s="73">
        <v>-5.3899999999999998E-4</v>
      </c>
      <c r="BZ52" s="73">
        <v>2.3E-5</v>
      </c>
    </row>
    <row r="53" spans="2:78" x14ac:dyDescent="0.2">
      <c r="B53" s="12" t="s">
        <v>265</v>
      </c>
      <c r="C53" s="84">
        <v>8.0389999999999997</v>
      </c>
      <c r="D53" s="12" t="s">
        <v>265</v>
      </c>
      <c r="E53" s="84">
        <v>178</v>
      </c>
      <c r="F53" s="84">
        <v>33.4</v>
      </c>
      <c r="G53" s="85">
        <v>8.7999999999999995E-2</v>
      </c>
      <c r="H53" s="85">
        <v>1.1139910233031503E-2</v>
      </c>
      <c r="I53" s="86">
        <v>8.7500000000000008E-3</v>
      </c>
      <c r="J53" s="86">
        <v>2.6575364531836626E-4</v>
      </c>
      <c r="K53" s="86">
        <v>0.74790000000000001</v>
      </c>
      <c r="L53" s="87">
        <v>114.28570000000001</v>
      </c>
      <c r="M53" s="87">
        <v>3.4710679091341619</v>
      </c>
      <c r="N53" s="88">
        <v>7.2700000000000001E-2</v>
      </c>
      <c r="O53" s="88">
        <v>8.1310587256519067E-3</v>
      </c>
      <c r="P53" s="87">
        <v>-0.59506914474283545</v>
      </c>
      <c r="Q53" s="89">
        <v>4.3499999999999997E-3</v>
      </c>
      <c r="R53" s="89">
        <v>9.5397536655827757E-4</v>
      </c>
      <c r="S53" s="84">
        <v>46.291238406284357</v>
      </c>
      <c r="T53" s="84">
        <v>4.3402691996906944</v>
      </c>
      <c r="U53" s="103">
        <v>29300000</v>
      </c>
      <c r="V53" s="103">
        <v>1800000</v>
      </c>
      <c r="W53" s="103">
        <v>5020000</v>
      </c>
      <c r="X53" s="103">
        <v>380000</v>
      </c>
      <c r="Y53" s="12">
        <v>8.0389999999999997</v>
      </c>
      <c r="Z53" s="12" t="s">
        <v>265</v>
      </c>
      <c r="AA53" s="12">
        <v>32.9</v>
      </c>
      <c r="AB53" s="12">
        <v>2</v>
      </c>
      <c r="AC53" s="12">
        <v>172.2</v>
      </c>
      <c r="AD53" s="12">
        <v>7.5</v>
      </c>
      <c r="AE53" s="73">
        <v>1280</v>
      </c>
      <c r="AF53" s="73">
        <v>130</v>
      </c>
      <c r="AG53" s="12">
        <v>6.9</v>
      </c>
      <c r="AH53" s="12">
        <v>6.4</v>
      </c>
      <c r="AI53" s="73">
        <v>0.44</v>
      </c>
      <c r="AJ53" s="73">
        <v>0.2</v>
      </c>
      <c r="AK53" s="73">
        <v>0.56999999999999995</v>
      </c>
      <c r="AL53" s="73">
        <v>0.26</v>
      </c>
      <c r="AM53" s="12">
        <v>2220</v>
      </c>
      <c r="AN53" s="12">
        <v>130</v>
      </c>
      <c r="AO53" s="73">
        <v>0.78</v>
      </c>
      <c r="AP53" s="73">
        <v>0.33</v>
      </c>
      <c r="AQ53" s="73">
        <v>0.91</v>
      </c>
      <c r="AR53" s="73">
        <v>0.64</v>
      </c>
      <c r="AS53" s="73">
        <v>-2.0100000000000001E-4</v>
      </c>
      <c r="AT53" s="73">
        <v>1.5E-5</v>
      </c>
      <c r="AU53" s="12">
        <v>0.25</v>
      </c>
      <c r="AV53" s="12">
        <v>0.16</v>
      </c>
      <c r="AW53" s="12">
        <v>6.0999999999999999E-2</v>
      </c>
      <c r="AX53" s="12">
        <v>6.0999999999999999E-2</v>
      </c>
      <c r="AY53" s="12">
        <v>0.96</v>
      </c>
      <c r="AZ53" s="12">
        <v>0.68</v>
      </c>
      <c r="BA53" s="12">
        <v>4.4000000000000004</v>
      </c>
      <c r="BB53" s="12">
        <v>1.6</v>
      </c>
      <c r="BC53" s="12">
        <v>0.27</v>
      </c>
      <c r="BD53" s="12">
        <v>0.28999999999999998</v>
      </c>
      <c r="BE53" s="12">
        <v>44.8</v>
      </c>
      <c r="BF53" s="12">
        <v>9.6</v>
      </c>
      <c r="BG53" s="12">
        <v>16.899999999999999</v>
      </c>
      <c r="BH53" s="12">
        <v>1.5</v>
      </c>
      <c r="BI53" s="12">
        <v>206</v>
      </c>
      <c r="BJ53" s="12">
        <v>25</v>
      </c>
      <c r="BK53" s="12">
        <v>77.8</v>
      </c>
      <c r="BL53" s="12">
        <v>4.7</v>
      </c>
      <c r="BM53" s="12">
        <v>360</v>
      </c>
      <c r="BN53" s="12">
        <v>27</v>
      </c>
      <c r="BO53" s="12">
        <v>76.3</v>
      </c>
      <c r="BP53" s="12">
        <v>6.5</v>
      </c>
      <c r="BQ53" s="12">
        <v>682</v>
      </c>
      <c r="BR53" s="12">
        <v>62</v>
      </c>
      <c r="BS53" s="12">
        <v>140</v>
      </c>
      <c r="BT53" s="12">
        <v>14</v>
      </c>
      <c r="BU53" s="12">
        <v>11430</v>
      </c>
      <c r="BV53" s="12">
        <v>790</v>
      </c>
      <c r="BW53" s="73">
        <v>0.31</v>
      </c>
      <c r="BX53" s="73">
        <v>0.2</v>
      </c>
      <c r="BY53" s="73">
        <v>0.48</v>
      </c>
      <c r="BZ53" s="73">
        <v>0.56999999999999995</v>
      </c>
    </row>
    <row r="54" spans="2:78" x14ac:dyDescent="0.2">
      <c r="B54" s="12" t="s">
        <v>266</v>
      </c>
      <c r="C54" s="84">
        <v>8.016</v>
      </c>
      <c r="D54" s="12" t="s">
        <v>266</v>
      </c>
      <c r="E54" s="84">
        <v>154.69999999999999</v>
      </c>
      <c r="F54" s="84">
        <v>52.9</v>
      </c>
      <c r="G54" s="85">
        <v>5.28E-2</v>
      </c>
      <c r="H54" s="85">
        <v>6.2892874000159979E-3</v>
      </c>
      <c r="I54" s="86">
        <v>8.3199999999999993E-3</v>
      </c>
      <c r="J54" s="86">
        <v>2.6017102067678484E-4</v>
      </c>
      <c r="K54" s="86">
        <v>-6.2184000000000003E-2</v>
      </c>
      <c r="L54" s="87">
        <v>120.1923</v>
      </c>
      <c r="M54" s="87">
        <v>3.7584799869574934</v>
      </c>
      <c r="N54" s="88">
        <v>4.6899999999999997E-2</v>
      </c>
      <c r="O54" s="88">
        <v>5.5794125138763483E-3</v>
      </c>
      <c r="P54" s="87">
        <v>9.610341673976619E-2</v>
      </c>
      <c r="Q54" s="89">
        <v>2.0899999999999998E-3</v>
      </c>
      <c r="R54" s="89">
        <v>2.0432141346417906E-4</v>
      </c>
      <c r="S54" s="84">
        <v>52.925776691547235</v>
      </c>
      <c r="T54" s="84">
        <v>7.8980673921277553</v>
      </c>
      <c r="U54" s="103">
        <v>29700000</v>
      </c>
      <c r="V54" s="103">
        <v>1700000</v>
      </c>
      <c r="W54" s="103">
        <v>5060000</v>
      </c>
      <c r="X54" s="103">
        <v>310000</v>
      </c>
      <c r="Y54" s="12">
        <v>8.016</v>
      </c>
      <c r="Z54" s="12" t="s">
        <v>266</v>
      </c>
      <c r="AA54" s="12">
        <v>53.9</v>
      </c>
      <c r="AB54" s="12">
        <v>4.2</v>
      </c>
      <c r="AC54" s="12">
        <v>148</v>
      </c>
      <c r="AD54" s="12">
        <v>10</v>
      </c>
      <c r="AE54" s="73">
        <v>628</v>
      </c>
      <c r="AF54" s="73">
        <v>90</v>
      </c>
      <c r="AG54" s="12">
        <v>5.7</v>
      </c>
      <c r="AH54" s="12">
        <v>3.6</v>
      </c>
      <c r="AI54" s="73">
        <v>0.46</v>
      </c>
      <c r="AJ54" s="73">
        <v>0.22</v>
      </c>
      <c r="AK54" s="73">
        <v>0.21</v>
      </c>
      <c r="AL54" s="73">
        <v>0.15</v>
      </c>
      <c r="AM54" s="12">
        <v>770</v>
      </c>
      <c r="AN54" s="12">
        <v>66</v>
      </c>
      <c r="AO54" s="73">
        <v>0.6</v>
      </c>
      <c r="AP54" s="73">
        <v>0.28999999999999998</v>
      </c>
      <c r="AQ54" s="73">
        <v>1.8</v>
      </c>
      <c r="AR54" s="73">
        <v>1.5</v>
      </c>
      <c r="AS54" s="73">
        <v>-1.92E-4</v>
      </c>
      <c r="AT54" s="73">
        <v>1.4E-5</v>
      </c>
      <c r="AU54" s="12">
        <v>1.1599999999999999</v>
      </c>
      <c r="AV54" s="12">
        <v>0.42</v>
      </c>
      <c r="AW54" s="12">
        <v>0.36</v>
      </c>
      <c r="AX54" s="12">
        <v>0.14000000000000001</v>
      </c>
      <c r="AY54" s="12">
        <v>2.9</v>
      </c>
      <c r="AZ54" s="12">
        <v>1.2</v>
      </c>
      <c r="BA54" s="12">
        <v>14</v>
      </c>
      <c r="BB54" s="12">
        <v>4.3</v>
      </c>
      <c r="BC54" s="12">
        <v>0.34</v>
      </c>
      <c r="BD54" s="12">
        <v>0.31</v>
      </c>
      <c r="BE54" s="12">
        <v>87</v>
      </c>
      <c r="BF54" s="12">
        <v>13</v>
      </c>
      <c r="BG54" s="12">
        <v>16.399999999999999</v>
      </c>
      <c r="BH54" s="12">
        <v>2</v>
      </c>
      <c r="BI54" s="12">
        <v>115</v>
      </c>
      <c r="BJ54" s="12">
        <v>15</v>
      </c>
      <c r="BK54" s="12">
        <v>24.3</v>
      </c>
      <c r="BL54" s="12">
        <v>3</v>
      </c>
      <c r="BM54" s="12">
        <v>72</v>
      </c>
      <c r="BN54" s="12">
        <v>11</v>
      </c>
      <c r="BO54" s="12">
        <v>10</v>
      </c>
      <c r="BP54" s="12">
        <v>1.7</v>
      </c>
      <c r="BQ54" s="12">
        <v>73.7</v>
      </c>
      <c r="BR54" s="12">
        <v>9.6</v>
      </c>
      <c r="BS54" s="12">
        <v>12.4</v>
      </c>
      <c r="BT54" s="12">
        <v>2.1</v>
      </c>
      <c r="BU54" s="103">
        <v>11500</v>
      </c>
      <c r="BV54" s="103">
        <v>1200</v>
      </c>
      <c r="BW54" s="73">
        <v>0.33</v>
      </c>
      <c r="BX54" s="73">
        <v>0.21</v>
      </c>
      <c r="BY54" s="73">
        <v>0.47</v>
      </c>
      <c r="BZ54" s="73">
        <v>0.65</v>
      </c>
    </row>
    <row r="55" spans="2:78" x14ac:dyDescent="0.2">
      <c r="B55" s="12" t="s">
        <v>267</v>
      </c>
      <c r="C55" s="84">
        <v>8.0030000000000001</v>
      </c>
      <c r="D55" s="12" t="s">
        <v>267</v>
      </c>
      <c r="E55" s="84">
        <v>135.69999999999999</v>
      </c>
      <c r="F55" s="84">
        <v>27.2</v>
      </c>
      <c r="G55" s="85">
        <v>5.6800000000000003E-2</v>
      </c>
      <c r="H55" s="85">
        <v>6.0083688302233901E-3</v>
      </c>
      <c r="I55" s="86">
        <v>8.4899999999999993E-3</v>
      </c>
      <c r="J55" s="86">
        <v>3.0221191240584807E-4</v>
      </c>
      <c r="K55" s="86">
        <v>0.48664000000000002</v>
      </c>
      <c r="L55" s="87">
        <v>117.7856</v>
      </c>
      <c r="M55" s="87">
        <v>4.1927232037710285</v>
      </c>
      <c r="N55" s="88">
        <v>4.8800000000000003E-2</v>
      </c>
      <c r="O55" s="88">
        <v>4.6046255005157584E-3</v>
      </c>
      <c r="P55" s="87">
        <v>-0.26134788291601047</v>
      </c>
      <c r="Q55" s="89">
        <v>2.2399999999999998E-3</v>
      </c>
      <c r="R55" s="89">
        <v>4.0250098136526333E-4</v>
      </c>
      <c r="S55" s="84">
        <v>38.298550940031213</v>
      </c>
      <c r="T55" s="84">
        <v>5.4023464343565593</v>
      </c>
      <c r="U55" s="103">
        <v>28700000</v>
      </c>
      <c r="V55" s="103">
        <v>1500000</v>
      </c>
      <c r="W55" s="103">
        <v>4980000</v>
      </c>
      <c r="X55" s="103">
        <v>290000</v>
      </c>
      <c r="Y55" s="12">
        <v>8.0030000000000001</v>
      </c>
      <c r="Z55" s="12" t="s">
        <v>267</v>
      </c>
      <c r="AA55" s="12">
        <v>28.1</v>
      </c>
      <c r="AB55" s="12">
        <v>2.8</v>
      </c>
      <c r="AC55" s="12">
        <v>134.6</v>
      </c>
      <c r="AD55" s="12">
        <v>7.6</v>
      </c>
      <c r="AE55" s="73">
        <v>492</v>
      </c>
      <c r="AF55" s="73">
        <v>69</v>
      </c>
      <c r="AG55" s="12">
        <v>12.3</v>
      </c>
      <c r="AH55" s="12">
        <v>6.2</v>
      </c>
      <c r="AI55" s="73">
        <v>0.46</v>
      </c>
      <c r="AJ55" s="73">
        <v>0.26</v>
      </c>
      <c r="AK55" s="73">
        <v>0.39</v>
      </c>
      <c r="AL55" s="73">
        <v>0.22</v>
      </c>
      <c r="AM55" s="12">
        <v>641</v>
      </c>
      <c r="AN55" s="12">
        <v>43</v>
      </c>
      <c r="AO55" s="73">
        <v>0.45</v>
      </c>
      <c r="AP55" s="73">
        <v>0.25</v>
      </c>
      <c r="AQ55" s="73">
        <v>0.8</v>
      </c>
      <c r="AR55" s="73">
        <v>0.95</v>
      </c>
      <c r="AS55" s="73">
        <v>0.06</v>
      </c>
      <c r="AT55" s="73">
        <v>0.12</v>
      </c>
      <c r="AU55" s="12">
        <v>0.48</v>
      </c>
      <c r="AV55" s="12">
        <v>0.28999999999999998</v>
      </c>
      <c r="AW55" s="12">
        <v>2.5000000000000001E-2</v>
      </c>
      <c r="AX55" s="12">
        <v>3.4000000000000002E-2</v>
      </c>
      <c r="AY55" s="12">
        <v>0.99</v>
      </c>
      <c r="AZ55" s="12">
        <v>0.59</v>
      </c>
      <c r="BA55" s="12">
        <v>5.4</v>
      </c>
      <c r="BB55" s="12">
        <v>2.2999999999999998</v>
      </c>
      <c r="BC55" s="12">
        <v>0.12</v>
      </c>
      <c r="BD55" s="12">
        <v>0.18</v>
      </c>
      <c r="BE55" s="12">
        <v>29.6</v>
      </c>
      <c r="BF55" s="12">
        <v>5.9</v>
      </c>
      <c r="BG55" s="12">
        <v>8.2799999999999994</v>
      </c>
      <c r="BH55" s="12">
        <v>0.87</v>
      </c>
      <c r="BI55" s="12">
        <v>79</v>
      </c>
      <c r="BJ55" s="12">
        <v>12</v>
      </c>
      <c r="BK55" s="12">
        <v>23.4</v>
      </c>
      <c r="BL55" s="12">
        <v>2.7</v>
      </c>
      <c r="BM55" s="12">
        <v>69.3</v>
      </c>
      <c r="BN55" s="12">
        <v>9.1999999999999993</v>
      </c>
      <c r="BO55" s="12">
        <v>11.2</v>
      </c>
      <c r="BP55" s="12">
        <v>2.1</v>
      </c>
      <c r="BQ55" s="12">
        <v>91</v>
      </c>
      <c r="BR55" s="12">
        <v>10</v>
      </c>
      <c r="BS55" s="12">
        <v>15.8</v>
      </c>
      <c r="BT55" s="12">
        <v>2.1</v>
      </c>
      <c r="BU55" s="12">
        <v>11640</v>
      </c>
      <c r="BV55" s="12">
        <v>820</v>
      </c>
      <c r="BW55" s="73">
        <v>0.17</v>
      </c>
      <c r="BX55" s="73">
        <v>0.18</v>
      </c>
      <c r="BY55" s="73">
        <v>0.28000000000000003</v>
      </c>
      <c r="BZ55" s="73">
        <v>0.3</v>
      </c>
    </row>
    <row r="56" spans="2:78" x14ac:dyDescent="0.2">
      <c r="B56" s="12" t="s">
        <v>268</v>
      </c>
      <c r="C56" s="84">
        <v>8.0380000000000003</v>
      </c>
      <c r="D56" s="12" t="s">
        <v>268</v>
      </c>
      <c r="E56" s="84">
        <v>153</v>
      </c>
      <c r="F56" s="84">
        <v>29</v>
      </c>
      <c r="G56" s="85">
        <v>5.7799999999999997E-2</v>
      </c>
      <c r="H56" s="85">
        <v>5.6201722393535228E-3</v>
      </c>
      <c r="I56" s="86">
        <v>8.3999999999999995E-3</v>
      </c>
      <c r="J56" s="86">
        <v>2.6119724347703211E-4</v>
      </c>
      <c r="K56" s="86">
        <v>0.28360000000000002</v>
      </c>
      <c r="L56" s="87">
        <v>119.0476</v>
      </c>
      <c r="M56" s="87">
        <v>3.7017746555392863</v>
      </c>
      <c r="N56" s="88">
        <v>5.0200000000000002E-2</v>
      </c>
      <c r="O56" s="88">
        <v>4.9038776493709538E-3</v>
      </c>
      <c r="P56" s="87">
        <v>0.14385360198595273</v>
      </c>
      <c r="Q56" s="89">
        <v>2.5999999999999999E-3</v>
      </c>
      <c r="R56" s="89">
        <v>2.7496181553081145E-4</v>
      </c>
      <c r="S56" s="84">
        <v>70.263236729447925</v>
      </c>
      <c r="T56" s="84">
        <v>11.857199417509817</v>
      </c>
      <c r="U56" s="103">
        <v>31000000</v>
      </c>
      <c r="V56" s="103">
        <v>1600000</v>
      </c>
      <c r="W56" s="103">
        <v>4960000</v>
      </c>
      <c r="X56" s="103">
        <v>280000</v>
      </c>
      <c r="Y56" s="12">
        <v>8.0380000000000003</v>
      </c>
      <c r="Z56" s="12" t="s">
        <v>268</v>
      </c>
      <c r="AA56" s="12">
        <v>26.9</v>
      </c>
      <c r="AB56" s="12">
        <v>2.1</v>
      </c>
      <c r="AC56" s="12">
        <v>141.19999999999999</v>
      </c>
      <c r="AD56" s="12">
        <v>7.5</v>
      </c>
      <c r="AE56" s="73">
        <v>679</v>
      </c>
      <c r="AF56" s="73">
        <v>76</v>
      </c>
      <c r="AG56" s="12">
        <v>4</v>
      </c>
      <c r="AH56" s="12">
        <v>3.9</v>
      </c>
      <c r="AI56" s="73">
        <v>0.62</v>
      </c>
      <c r="AJ56" s="73">
        <v>0.3</v>
      </c>
      <c r="AK56" s="73">
        <v>0.22</v>
      </c>
      <c r="AL56" s="73">
        <v>0.18</v>
      </c>
      <c r="AM56" s="12">
        <v>948</v>
      </c>
      <c r="AN56" s="12">
        <v>63</v>
      </c>
      <c r="AO56" s="73">
        <v>0.61</v>
      </c>
      <c r="AP56" s="73">
        <v>0.33</v>
      </c>
      <c r="AQ56" s="73">
        <v>1.06</v>
      </c>
      <c r="AR56" s="73">
        <v>0.8</v>
      </c>
      <c r="AS56" s="73">
        <v>8.5999999999999993E-2</v>
      </c>
      <c r="AT56" s="73">
        <v>9.4E-2</v>
      </c>
      <c r="AU56" s="12">
        <v>0.36</v>
      </c>
      <c r="AV56" s="12">
        <v>0.25</v>
      </c>
      <c r="AW56" s="12">
        <v>9.2999999999999999E-2</v>
      </c>
      <c r="AX56" s="12">
        <v>8.6999999999999994E-2</v>
      </c>
      <c r="AY56" s="12">
        <v>1.05</v>
      </c>
      <c r="AZ56" s="12">
        <v>0.72</v>
      </c>
      <c r="BA56" s="12">
        <v>4</v>
      </c>
      <c r="BB56" s="12">
        <v>1.6</v>
      </c>
      <c r="BC56" s="12">
        <v>0.17</v>
      </c>
      <c r="BD56" s="12">
        <v>0.17</v>
      </c>
      <c r="BE56" s="12">
        <v>40.6</v>
      </c>
      <c r="BF56" s="12">
        <v>6.5</v>
      </c>
      <c r="BG56" s="12">
        <v>11.61</v>
      </c>
      <c r="BH56" s="12">
        <v>0.98</v>
      </c>
      <c r="BI56" s="12">
        <v>109</v>
      </c>
      <c r="BJ56" s="12">
        <v>11</v>
      </c>
      <c r="BK56" s="12">
        <v>31.4</v>
      </c>
      <c r="BL56" s="12">
        <v>2.5</v>
      </c>
      <c r="BM56" s="12">
        <v>97</v>
      </c>
      <c r="BN56" s="12">
        <v>12</v>
      </c>
      <c r="BO56" s="12">
        <v>16.399999999999999</v>
      </c>
      <c r="BP56" s="12">
        <v>2.2000000000000002</v>
      </c>
      <c r="BQ56" s="12">
        <v>122</v>
      </c>
      <c r="BR56" s="12">
        <v>16</v>
      </c>
      <c r="BS56" s="12">
        <v>21.9</v>
      </c>
      <c r="BT56" s="12">
        <v>2.7</v>
      </c>
      <c r="BU56" s="12">
        <v>10550</v>
      </c>
      <c r="BV56" s="12">
        <v>720</v>
      </c>
      <c r="BW56" s="73">
        <v>0.17</v>
      </c>
      <c r="BX56" s="73">
        <v>0.13</v>
      </c>
      <c r="BY56" s="73">
        <v>0.11</v>
      </c>
      <c r="BZ56" s="73">
        <v>0.22</v>
      </c>
    </row>
    <row r="57" spans="2:78" x14ac:dyDescent="0.2">
      <c r="B57" s="12" t="s">
        <v>269</v>
      </c>
      <c r="C57" s="84">
        <v>8.048</v>
      </c>
      <c r="D57" s="12" t="s">
        <v>269</v>
      </c>
      <c r="E57" s="84">
        <v>135</v>
      </c>
      <c r="F57" s="84">
        <v>91.6</v>
      </c>
      <c r="G57" s="85">
        <v>4.29</v>
      </c>
      <c r="H57" s="85">
        <v>0.14751827005493251</v>
      </c>
      <c r="I57" s="86">
        <v>0.1656</v>
      </c>
      <c r="J57" s="86">
        <v>5.1165754172102264E-3</v>
      </c>
      <c r="K57" s="86">
        <v>0.97560000000000002</v>
      </c>
      <c r="L57" s="87">
        <v>6.0386470000000001</v>
      </c>
      <c r="M57" s="87">
        <v>0.18657724150199456</v>
      </c>
      <c r="N57" s="88">
        <v>0.18959999999999999</v>
      </c>
      <c r="O57" s="88">
        <v>4.1556303974246795E-3</v>
      </c>
      <c r="P57" s="87">
        <v>-0.34903200441720722</v>
      </c>
      <c r="Q57" s="89">
        <v>6.0600000000000001E-2</v>
      </c>
      <c r="R57" s="89">
        <v>2.4246533772892152E-3</v>
      </c>
      <c r="S57" s="84">
        <v>567.98969927394842</v>
      </c>
      <c r="T57" s="84">
        <v>67.127822693490003</v>
      </c>
      <c r="U57" s="103">
        <v>28400000</v>
      </c>
      <c r="V57" s="103">
        <v>2500000</v>
      </c>
      <c r="W57" s="103">
        <v>5140000</v>
      </c>
      <c r="X57" s="103">
        <v>380000</v>
      </c>
      <c r="Y57" s="12">
        <v>8.048</v>
      </c>
      <c r="Z57" s="12" t="s">
        <v>269</v>
      </c>
      <c r="AA57" s="12">
        <v>95.1</v>
      </c>
      <c r="AB57" s="12">
        <v>7.4</v>
      </c>
      <c r="AC57" s="12">
        <v>137</v>
      </c>
      <c r="AD57" s="12">
        <v>11</v>
      </c>
      <c r="AE57" s="73">
        <v>340</v>
      </c>
      <c r="AF57" s="73">
        <v>40</v>
      </c>
      <c r="AG57" s="12">
        <v>20.7</v>
      </c>
      <c r="AH57" s="12">
        <v>7.3</v>
      </c>
      <c r="AI57" s="73">
        <v>0.79</v>
      </c>
      <c r="AJ57" s="73">
        <v>0.32</v>
      </c>
      <c r="AK57" s="73">
        <v>1.56</v>
      </c>
      <c r="AL57" s="73">
        <v>0.46</v>
      </c>
      <c r="AM57" s="12">
        <v>571</v>
      </c>
      <c r="AN57" s="12">
        <v>40</v>
      </c>
      <c r="AO57" s="73">
        <v>1.52</v>
      </c>
      <c r="AP57" s="73">
        <v>0.55000000000000004</v>
      </c>
      <c r="AQ57" s="73">
        <v>1.41</v>
      </c>
      <c r="AR57" s="73">
        <v>0.94</v>
      </c>
      <c r="AS57" s="73">
        <v>0.49</v>
      </c>
      <c r="AT57" s="73">
        <v>0.31</v>
      </c>
      <c r="AU57" s="12">
        <v>25.9</v>
      </c>
      <c r="AV57" s="12">
        <v>3.7</v>
      </c>
      <c r="AW57" s="12">
        <v>0.31</v>
      </c>
      <c r="AX57" s="12">
        <v>0.18</v>
      </c>
      <c r="AY57" s="12">
        <v>2.56</v>
      </c>
      <c r="AZ57" s="12">
        <v>0.74</v>
      </c>
      <c r="BA57" s="12">
        <v>6.5</v>
      </c>
      <c r="BB57" s="12">
        <v>2.7</v>
      </c>
      <c r="BC57" s="12">
        <v>2.0299999999999998</v>
      </c>
      <c r="BD57" s="12">
        <v>0.8</v>
      </c>
      <c r="BE57" s="12">
        <v>26.5</v>
      </c>
      <c r="BF57" s="12">
        <v>7</v>
      </c>
      <c r="BG57" s="12">
        <v>5.5</v>
      </c>
      <c r="BH57" s="12">
        <v>1.4</v>
      </c>
      <c r="BI57" s="12">
        <v>65.099999999999994</v>
      </c>
      <c r="BJ57" s="12">
        <v>7.8</v>
      </c>
      <c r="BK57" s="12">
        <v>17.899999999999999</v>
      </c>
      <c r="BL57" s="12">
        <v>2.2000000000000002</v>
      </c>
      <c r="BM57" s="12">
        <v>71</v>
      </c>
      <c r="BN57" s="12">
        <v>10</v>
      </c>
      <c r="BO57" s="12">
        <v>13.3</v>
      </c>
      <c r="BP57" s="12">
        <v>1.5</v>
      </c>
      <c r="BQ57" s="12">
        <v>116</v>
      </c>
      <c r="BR57" s="12">
        <v>13</v>
      </c>
      <c r="BS57" s="12">
        <v>26.2</v>
      </c>
      <c r="BT57" s="12">
        <v>4.9000000000000004</v>
      </c>
      <c r="BU57" s="12">
        <v>8910</v>
      </c>
      <c r="BV57" s="12">
        <v>800</v>
      </c>
      <c r="BW57" s="73">
        <v>0.53</v>
      </c>
      <c r="BX57" s="73">
        <v>0.27</v>
      </c>
      <c r="BY57" s="73">
        <v>1.1100000000000001</v>
      </c>
      <c r="BZ57" s="73">
        <v>0.87</v>
      </c>
    </row>
    <row r="58" spans="2:78" x14ac:dyDescent="0.2">
      <c r="B58" s="12" t="s">
        <v>270</v>
      </c>
      <c r="C58" s="84">
        <v>8.1470000000000002</v>
      </c>
      <c r="D58" s="12" t="s">
        <v>270</v>
      </c>
      <c r="E58" s="84">
        <v>153.19999999999999</v>
      </c>
      <c r="F58" s="84">
        <v>72.400000000000006</v>
      </c>
      <c r="G58" s="85">
        <v>9.82</v>
      </c>
      <c r="H58" s="85">
        <v>0.30244497020119215</v>
      </c>
      <c r="I58" s="86">
        <v>0.42599999999999999</v>
      </c>
      <c r="J58" s="86">
        <v>1.3913676724719456E-2</v>
      </c>
      <c r="K58" s="86">
        <v>0.98853999999999997</v>
      </c>
      <c r="L58" s="87">
        <v>2.3474179999999998</v>
      </c>
      <c r="M58" s="87">
        <v>7.6669519373320713E-2</v>
      </c>
      <c r="N58" s="88">
        <v>0.16829</v>
      </c>
      <c r="O58" s="88">
        <v>3.4338039606244268E-3</v>
      </c>
      <c r="P58" s="87">
        <v>0.64460484459618006</v>
      </c>
      <c r="Q58" s="89">
        <v>0.10780000000000001</v>
      </c>
      <c r="R58" s="89">
        <v>4.9898232433624335E-3</v>
      </c>
      <c r="S58" s="84">
        <v>1612.3618690957715</v>
      </c>
      <c r="T58" s="84">
        <v>165.1661581257934</v>
      </c>
      <c r="U58" s="103">
        <v>29300000</v>
      </c>
      <c r="V58" s="103">
        <v>2000000</v>
      </c>
      <c r="W58" s="103">
        <v>4870000</v>
      </c>
      <c r="X58" s="103">
        <v>360000</v>
      </c>
      <c r="Y58" s="12">
        <v>8.1470000000000002</v>
      </c>
      <c r="Z58" s="12" t="s">
        <v>270</v>
      </c>
      <c r="AA58" s="12">
        <v>73.900000000000006</v>
      </c>
      <c r="AB58" s="12">
        <v>5.8</v>
      </c>
      <c r="AC58" s="12">
        <v>153</v>
      </c>
      <c r="AD58" s="12">
        <v>11</v>
      </c>
      <c r="AE58" s="73">
        <v>180</v>
      </c>
      <c r="AF58" s="73">
        <v>42</v>
      </c>
      <c r="AG58" s="12">
        <v>2.2999999999999998</v>
      </c>
      <c r="AH58" s="12">
        <v>2.8</v>
      </c>
      <c r="AI58" s="73">
        <v>0.78</v>
      </c>
      <c r="AJ58" s="73">
        <v>0.38</v>
      </c>
      <c r="AK58" s="73">
        <v>0.34</v>
      </c>
      <c r="AL58" s="73">
        <v>0.18</v>
      </c>
      <c r="AM58" s="12">
        <v>1047</v>
      </c>
      <c r="AN58" s="12">
        <v>73</v>
      </c>
      <c r="AO58" s="73">
        <v>3.38</v>
      </c>
      <c r="AP58" s="73">
        <v>0.79</v>
      </c>
      <c r="AQ58" s="73">
        <v>1.75</v>
      </c>
      <c r="AR58" s="73">
        <v>0.89</v>
      </c>
      <c r="AS58" s="73">
        <v>1.9E-2</v>
      </c>
      <c r="AT58" s="73">
        <v>3.9E-2</v>
      </c>
      <c r="AU58" s="12">
        <v>13.7</v>
      </c>
      <c r="AV58" s="12">
        <v>1.7</v>
      </c>
      <c r="AW58" s="12">
        <v>0.129</v>
      </c>
      <c r="AX58" s="12">
        <v>8.6999999999999994E-2</v>
      </c>
      <c r="AY58" s="12">
        <v>0.68</v>
      </c>
      <c r="AZ58" s="12">
        <v>0.45</v>
      </c>
      <c r="BA58" s="12">
        <v>5.9</v>
      </c>
      <c r="BB58" s="12">
        <v>2.9</v>
      </c>
      <c r="BC58" s="12">
        <v>0.65</v>
      </c>
      <c r="BD58" s="12">
        <v>0.39</v>
      </c>
      <c r="BE58" s="12">
        <v>29.9</v>
      </c>
      <c r="BF58" s="12">
        <v>5.4</v>
      </c>
      <c r="BG58" s="12">
        <v>8.4</v>
      </c>
      <c r="BH58" s="12">
        <v>1.1000000000000001</v>
      </c>
      <c r="BI58" s="12">
        <v>97</v>
      </c>
      <c r="BJ58" s="12">
        <v>12</v>
      </c>
      <c r="BK58" s="12">
        <v>37.299999999999997</v>
      </c>
      <c r="BL58" s="12">
        <v>4.4000000000000004</v>
      </c>
      <c r="BM58" s="12">
        <v>162</v>
      </c>
      <c r="BN58" s="12">
        <v>23</v>
      </c>
      <c r="BO58" s="12">
        <v>32.700000000000003</v>
      </c>
      <c r="BP58" s="12">
        <v>3.6</v>
      </c>
      <c r="BQ58" s="12">
        <v>267</v>
      </c>
      <c r="BR58" s="12">
        <v>29</v>
      </c>
      <c r="BS58" s="12">
        <v>48.7</v>
      </c>
      <c r="BT58" s="12">
        <v>5.4</v>
      </c>
      <c r="BU58" s="12">
        <v>7890</v>
      </c>
      <c r="BV58" s="12">
        <v>680</v>
      </c>
      <c r="BW58" s="73">
        <v>1.5</v>
      </c>
      <c r="BX58" s="73">
        <v>0.44</v>
      </c>
      <c r="BY58" s="73">
        <v>0.1</v>
      </c>
      <c r="BZ58" s="73">
        <v>0.19</v>
      </c>
    </row>
    <row r="59" spans="2:78" x14ac:dyDescent="0.2">
      <c r="B59" s="12" t="s">
        <v>271</v>
      </c>
      <c r="C59" s="84">
        <v>8.0259999999999998</v>
      </c>
      <c r="D59" s="12" t="s">
        <v>271</v>
      </c>
      <c r="E59" s="84">
        <v>160</v>
      </c>
      <c r="F59" s="84">
        <v>85.3</v>
      </c>
      <c r="G59" s="85">
        <v>11.04</v>
      </c>
      <c r="H59" s="85">
        <v>0.33354555910699818</v>
      </c>
      <c r="I59" s="86">
        <v>0.47</v>
      </c>
      <c r="J59" s="86">
        <v>1.4469277798148737E-2</v>
      </c>
      <c r="K59" s="86">
        <v>0.97487000000000001</v>
      </c>
      <c r="L59" s="87">
        <v>2.1276600000000001</v>
      </c>
      <c r="M59" s="87">
        <v>6.5501491036495496E-2</v>
      </c>
      <c r="N59" s="88">
        <v>0.17183999999999999</v>
      </c>
      <c r="O59" s="88">
        <v>3.5683601611944948E-3</v>
      </c>
      <c r="P59" s="87">
        <v>0.2530640853727904</v>
      </c>
      <c r="Q59" s="89">
        <v>0.1114</v>
      </c>
      <c r="R59" s="89">
        <v>4.6662601727721952E-3</v>
      </c>
      <c r="S59" s="84">
        <v>1967.0480398453806</v>
      </c>
      <c r="T59" s="84">
        <v>225.18336290131339</v>
      </c>
      <c r="U59" s="103">
        <v>29300000</v>
      </c>
      <c r="V59" s="103">
        <v>2100000</v>
      </c>
      <c r="W59" s="103">
        <v>4820000</v>
      </c>
      <c r="X59" s="103">
        <v>360000</v>
      </c>
      <c r="Y59" s="12">
        <v>8.0259999999999998</v>
      </c>
      <c r="Z59" s="12" t="s">
        <v>271</v>
      </c>
      <c r="AA59" s="12">
        <v>83.9</v>
      </c>
      <c r="AB59" s="12">
        <v>6.9</v>
      </c>
      <c r="AC59" s="12">
        <v>152</v>
      </c>
      <c r="AD59" s="12">
        <v>11</v>
      </c>
      <c r="AE59" s="73">
        <v>197</v>
      </c>
      <c r="AF59" s="73">
        <v>40</v>
      </c>
      <c r="AG59" s="12">
        <v>2</v>
      </c>
      <c r="AH59" s="12">
        <v>3.5</v>
      </c>
      <c r="AI59" s="73">
        <v>1.58</v>
      </c>
      <c r="AJ59" s="73">
        <v>0.47</v>
      </c>
      <c r="AK59" s="73">
        <v>0.4</v>
      </c>
      <c r="AL59" s="73">
        <v>0.22</v>
      </c>
      <c r="AM59" s="12">
        <v>1710</v>
      </c>
      <c r="AN59" s="12">
        <v>180</v>
      </c>
      <c r="AO59" s="73">
        <v>3.1</v>
      </c>
      <c r="AP59" s="73">
        <v>1.1000000000000001</v>
      </c>
      <c r="AQ59" s="73">
        <v>0.55000000000000004</v>
      </c>
      <c r="AR59" s="73">
        <v>0.67</v>
      </c>
      <c r="AS59" s="73">
        <v>0.17</v>
      </c>
      <c r="AT59" s="73">
        <v>0.14000000000000001</v>
      </c>
      <c r="AU59" s="12">
        <v>13</v>
      </c>
      <c r="AV59" s="12">
        <v>1.7</v>
      </c>
      <c r="AW59" s="12">
        <v>0.3</v>
      </c>
      <c r="AX59" s="12">
        <v>0.14000000000000001</v>
      </c>
      <c r="AY59" s="12">
        <v>3.71</v>
      </c>
      <c r="AZ59" s="12">
        <v>0.84</v>
      </c>
      <c r="BA59" s="12">
        <v>9.9</v>
      </c>
      <c r="BB59" s="12">
        <v>2.8</v>
      </c>
      <c r="BC59" s="12">
        <v>1.01</v>
      </c>
      <c r="BD59" s="12">
        <v>0.56000000000000005</v>
      </c>
      <c r="BE59" s="12">
        <v>51.3</v>
      </c>
      <c r="BF59" s="12">
        <v>9.9</v>
      </c>
      <c r="BG59" s="12">
        <v>14.8</v>
      </c>
      <c r="BH59" s="12">
        <v>2.7</v>
      </c>
      <c r="BI59" s="12">
        <v>167</v>
      </c>
      <c r="BJ59" s="12">
        <v>21</v>
      </c>
      <c r="BK59" s="12">
        <v>59.3</v>
      </c>
      <c r="BL59" s="12">
        <v>6.4</v>
      </c>
      <c r="BM59" s="12">
        <v>255</v>
      </c>
      <c r="BN59" s="12">
        <v>40</v>
      </c>
      <c r="BO59" s="12">
        <v>46.1</v>
      </c>
      <c r="BP59" s="12">
        <v>5.3</v>
      </c>
      <c r="BQ59" s="12">
        <v>379</v>
      </c>
      <c r="BR59" s="12">
        <v>48</v>
      </c>
      <c r="BS59" s="12">
        <v>69.599999999999994</v>
      </c>
      <c r="BT59" s="12">
        <v>6.7</v>
      </c>
      <c r="BU59" s="12">
        <v>7720</v>
      </c>
      <c r="BV59" s="12">
        <v>710</v>
      </c>
      <c r="BW59" s="73">
        <v>1.55</v>
      </c>
      <c r="BX59" s="73">
        <v>0.57999999999999996</v>
      </c>
      <c r="BY59" s="73">
        <v>0.42</v>
      </c>
      <c r="BZ59" s="73">
        <v>0.48</v>
      </c>
    </row>
    <row r="60" spans="2:78" x14ac:dyDescent="0.2">
      <c r="B60" s="12" t="s">
        <v>272</v>
      </c>
      <c r="C60" s="84">
        <v>8.0129999999999999</v>
      </c>
      <c r="D60" s="12" t="s">
        <v>272</v>
      </c>
      <c r="E60" s="84">
        <v>321.7</v>
      </c>
      <c r="F60" s="84">
        <v>28.4</v>
      </c>
      <c r="G60" s="85">
        <v>7.3300000000000004E-2</v>
      </c>
      <c r="H60" s="85">
        <v>8.2315949851775368E-3</v>
      </c>
      <c r="I60" s="86">
        <v>8.8000000000000005E-3</v>
      </c>
      <c r="J60" s="86">
        <v>2.8173746644704538E-4</v>
      </c>
      <c r="K60" s="86">
        <v>0.68516999999999995</v>
      </c>
      <c r="L60" s="87">
        <v>113.63639999999999</v>
      </c>
      <c r="M60" s="87">
        <v>3.6381391546043149</v>
      </c>
      <c r="N60" s="88">
        <v>6.2799999999999995E-2</v>
      </c>
      <c r="O60" s="88">
        <v>6.7184474396991449E-3</v>
      </c>
      <c r="P60" s="87">
        <v>-0.10299829584729198</v>
      </c>
      <c r="Q60" s="89">
        <v>5.4999999999999997E-3</v>
      </c>
      <c r="R60" s="89">
        <v>1.2050311199301035E-3</v>
      </c>
      <c r="S60" s="84">
        <v>69.633719484026869</v>
      </c>
      <c r="T60" s="84">
        <v>10.964017101322241</v>
      </c>
      <c r="U60" s="103">
        <v>29700000</v>
      </c>
      <c r="V60" s="103">
        <v>2400000</v>
      </c>
      <c r="W60" s="103">
        <v>4890000</v>
      </c>
      <c r="X60" s="103">
        <v>340000</v>
      </c>
      <c r="Y60" s="12">
        <v>8.0129999999999999</v>
      </c>
      <c r="Z60" s="12" t="s">
        <v>272</v>
      </c>
      <c r="AA60" s="12">
        <v>27.5</v>
      </c>
      <c r="AB60" s="12">
        <v>2.2999999999999998</v>
      </c>
      <c r="AC60" s="12">
        <v>306</v>
      </c>
      <c r="AD60" s="12">
        <v>19</v>
      </c>
      <c r="AE60" s="73">
        <v>920</v>
      </c>
      <c r="AF60" s="73">
        <v>120</v>
      </c>
      <c r="AG60" s="12">
        <v>1.8</v>
      </c>
      <c r="AH60" s="12">
        <v>5.3</v>
      </c>
      <c r="AI60" s="73">
        <v>0.35</v>
      </c>
      <c r="AJ60" s="73">
        <v>0.21</v>
      </c>
      <c r="AK60" s="73">
        <v>0.45</v>
      </c>
      <c r="AL60" s="73">
        <v>0.3</v>
      </c>
      <c r="AM60" s="12">
        <v>1500</v>
      </c>
      <c r="AN60" s="12">
        <v>100</v>
      </c>
      <c r="AO60" s="73">
        <v>0.54</v>
      </c>
      <c r="AP60" s="73">
        <v>0.33</v>
      </c>
      <c r="AQ60" s="73">
        <v>1.91</v>
      </c>
      <c r="AR60" s="73">
        <v>0.98</v>
      </c>
      <c r="AS60" s="73">
        <v>2.8000000000000001E-2</v>
      </c>
      <c r="AT60" s="73">
        <v>5.7000000000000002E-2</v>
      </c>
      <c r="AU60" s="12">
        <v>0.28000000000000003</v>
      </c>
      <c r="AV60" s="12">
        <v>0.17</v>
      </c>
      <c r="AW60" s="12">
        <v>2.1000000000000001E-2</v>
      </c>
      <c r="AX60" s="12">
        <v>2.9000000000000001E-2</v>
      </c>
      <c r="AY60" s="12">
        <v>0.32</v>
      </c>
      <c r="AZ60" s="12">
        <v>0.3</v>
      </c>
      <c r="BA60" s="12">
        <v>2.4</v>
      </c>
      <c r="BB60" s="12">
        <v>1.2</v>
      </c>
      <c r="BC60" s="12">
        <v>0.13</v>
      </c>
      <c r="BD60" s="12">
        <v>0.16</v>
      </c>
      <c r="BE60" s="12">
        <v>30.3</v>
      </c>
      <c r="BF60" s="12">
        <v>7.8</v>
      </c>
      <c r="BG60" s="12">
        <v>12.9</v>
      </c>
      <c r="BH60" s="12">
        <v>1.5</v>
      </c>
      <c r="BI60" s="12">
        <v>160</v>
      </c>
      <c r="BJ60" s="12">
        <v>20</v>
      </c>
      <c r="BK60" s="12">
        <v>53.6</v>
      </c>
      <c r="BL60" s="12">
        <v>5</v>
      </c>
      <c r="BM60" s="12">
        <v>213</v>
      </c>
      <c r="BN60" s="12">
        <v>23</v>
      </c>
      <c r="BO60" s="12">
        <v>40.5</v>
      </c>
      <c r="BP60" s="12">
        <v>3.9</v>
      </c>
      <c r="BQ60" s="12">
        <v>356</v>
      </c>
      <c r="BR60" s="12">
        <v>46</v>
      </c>
      <c r="BS60" s="12">
        <v>60.4</v>
      </c>
      <c r="BT60" s="12">
        <v>6.9</v>
      </c>
      <c r="BU60" s="103">
        <v>12500</v>
      </c>
      <c r="BV60" s="103">
        <v>1100</v>
      </c>
      <c r="BW60" s="73">
        <v>0.42</v>
      </c>
      <c r="BX60" s="73">
        <v>0.27</v>
      </c>
      <c r="BY60" s="73">
        <v>3.1</v>
      </c>
      <c r="BZ60" s="73">
        <v>1.6</v>
      </c>
    </row>
    <row r="61" spans="2:78" x14ac:dyDescent="0.2">
      <c r="B61" s="12" t="s">
        <v>273</v>
      </c>
      <c r="C61" s="84">
        <v>8.0259999999999998</v>
      </c>
      <c r="D61" s="12" t="s">
        <v>273</v>
      </c>
      <c r="E61" s="84">
        <v>349</v>
      </c>
      <c r="F61" s="84">
        <v>40</v>
      </c>
      <c r="G61" s="85">
        <v>1.46</v>
      </c>
      <c r="H61" s="85">
        <v>0.12350157893727512</v>
      </c>
      <c r="I61" s="86">
        <v>8.1799999999999998E-2</v>
      </c>
      <c r="J61" s="86">
        <v>6.5089550620664157E-3</v>
      </c>
      <c r="K61" s="86">
        <v>0.99670000000000003</v>
      </c>
      <c r="L61" s="87">
        <v>12.22494</v>
      </c>
      <c r="M61" s="87">
        <v>0.97275765870626296</v>
      </c>
      <c r="N61" s="88">
        <v>0.13020000000000001</v>
      </c>
      <c r="O61" s="88">
        <v>2.9564871046564708E-3</v>
      </c>
      <c r="P61" s="87">
        <v>-0.42760470569235703</v>
      </c>
      <c r="Q61" s="89">
        <v>3.61E-2</v>
      </c>
      <c r="R61" s="89">
        <v>2.9885253888832868E-3</v>
      </c>
      <c r="S61" s="84">
        <v>986.3605746606753</v>
      </c>
      <c r="T61" s="84">
        <v>147.44424360925055</v>
      </c>
      <c r="U61" s="103">
        <v>29500000</v>
      </c>
      <c r="V61" s="103">
        <v>1400000</v>
      </c>
      <c r="W61" s="103">
        <v>5160000</v>
      </c>
      <c r="X61" s="103">
        <v>250000</v>
      </c>
      <c r="Y61" s="12">
        <v>8.0259999999999998</v>
      </c>
      <c r="Z61" s="12" t="s">
        <v>273</v>
      </c>
      <c r="AA61" s="12">
        <v>38.9</v>
      </c>
      <c r="AB61" s="12">
        <v>3</v>
      </c>
      <c r="AC61" s="12">
        <v>337</v>
      </c>
      <c r="AD61" s="12">
        <v>17</v>
      </c>
      <c r="AE61" s="73">
        <v>953</v>
      </c>
      <c r="AF61" s="73">
        <v>78</v>
      </c>
      <c r="AG61" s="12">
        <v>5.6</v>
      </c>
      <c r="AH61" s="12">
        <v>2.9</v>
      </c>
      <c r="AI61" s="73">
        <v>0.44</v>
      </c>
      <c r="AJ61" s="73">
        <v>0.2</v>
      </c>
      <c r="AK61" s="73">
        <v>0.39</v>
      </c>
      <c r="AL61" s="73">
        <v>0.23</v>
      </c>
      <c r="AM61" s="12">
        <v>1813</v>
      </c>
      <c r="AN61" s="12">
        <v>95</v>
      </c>
      <c r="AO61" s="73">
        <v>2.8</v>
      </c>
      <c r="AP61" s="73">
        <v>1</v>
      </c>
      <c r="AQ61" s="73">
        <v>0.77</v>
      </c>
      <c r="AR61" s="73">
        <v>0.8</v>
      </c>
      <c r="AS61" s="73">
        <v>3.1E-2</v>
      </c>
      <c r="AT61" s="73">
        <v>6.2E-2</v>
      </c>
      <c r="AU61" s="12">
        <v>2.19</v>
      </c>
      <c r="AV61" s="12">
        <v>0.62</v>
      </c>
      <c r="AW61" s="12">
        <v>1.4E-2</v>
      </c>
      <c r="AX61" s="12">
        <v>2.9000000000000001E-2</v>
      </c>
      <c r="AY61" s="12">
        <v>0.47</v>
      </c>
      <c r="AZ61" s="12">
        <v>0.38</v>
      </c>
      <c r="BA61" s="12">
        <v>2</v>
      </c>
      <c r="BB61" s="12">
        <v>1</v>
      </c>
      <c r="BC61" s="12">
        <v>0.18</v>
      </c>
      <c r="BD61" s="12">
        <v>0.2</v>
      </c>
      <c r="BE61" s="12">
        <v>32.1</v>
      </c>
      <c r="BF61" s="12">
        <v>7.5</v>
      </c>
      <c r="BG61" s="12">
        <v>14.4</v>
      </c>
      <c r="BH61" s="12">
        <v>1.6</v>
      </c>
      <c r="BI61" s="12">
        <v>184</v>
      </c>
      <c r="BJ61" s="12">
        <v>25</v>
      </c>
      <c r="BK61" s="12">
        <v>59.9</v>
      </c>
      <c r="BL61" s="12">
        <v>5.3</v>
      </c>
      <c r="BM61" s="12">
        <v>253</v>
      </c>
      <c r="BN61" s="12">
        <v>24</v>
      </c>
      <c r="BO61" s="12">
        <v>46.5</v>
      </c>
      <c r="BP61" s="12">
        <v>4.5999999999999996</v>
      </c>
      <c r="BQ61" s="12">
        <v>357</v>
      </c>
      <c r="BR61" s="12">
        <v>31</v>
      </c>
      <c r="BS61" s="12">
        <v>75.400000000000006</v>
      </c>
      <c r="BT61" s="12">
        <v>6</v>
      </c>
      <c r="BU61" s="12">
        <v>11690</v>
      </c>
      <c r="BV61" s="12">
        <v>750</v>
      </c>
      <c r="BW61" s="73">
        <v>2.35</v>
      </c>
      <c r="BX61" s="73">
        <v>0.79</v>
      </c>
      <c r="BY61" s="73">
        <v>0.38</v>
      </c>
      <c r="BZ61" s="73">
        <v>0.43</v>
      </c>
    </row>
    <row r="62" spans="2:78" x14ac:dyDescent="0.2">
      <c r="B62" s="12" t="s">
        <v>274</v>
      </c>
      <c r="C62" s="84">
        <v>8.0500000000000007</v>
      </c>
      <c r="D62" s="12" t="s">
        <v>274</v>
      </c>
      <c r="E62" s="84">
        <v>114.8</v>
      </c>
      <c r="F62" s="84">
        <v>55</v>
      </c>
      <c r="G62" s="85">
        <v>3.86</v>
      </c>
      <c r="H62" s="85">
        <v>0.1598744507418243</v>
      </c>
      <c r="I62" s="86">
        <v>0.22270000000000001</v>
      </c>
      <c r="J62" s="86">
        <v>9.6849427463459991E-3</v>
      </c>
      <c r="K62" s="86">
        <v>0.95482999999999996</v>
      </c>
      <c r="L62" s="87">
        <v>4.4903459999999997</v>
      </c>
      <c r="M62" s="87">
        <v>0.19527952113021577</v>
      </c>
      <c r="N62" s="88">
        <v>0.1263</v>
      </c>
      <c r="O62" s="88">
        <v>2.8880228530951757E-3</v>
      </c>
      <c r="P62" s="87">
        <v>0.34886662354109327</v>
      </c>
      <c r="Q62" s="89">
        <v>4.4999999999999998E-2</v>
      </c>
      <c r="R62" s="89">
        <v>1.0040418317978589E-2</v>
      </c>
      <c r="S62" s="84">
        <v>710.48644260114247</v>
      </c>
      <c r="T62" s="84">
        <v>97.035018633521801</v>
      </c>
      <c r="U62" s="103">
        <v>28600000</v>
      </c>
      <c r="V62" s="103">
        <v>2000000</v>
      </c>
      <c r="W62" s="103">
        <v>5060000</v>
      </c>
      <c r="X62" s="103">
        <v>260000</v>
      </c>
      <c r="Y62" s="12">
        <v>8.0500000000000007</v>
      </c>
      <c r="Z62" s="12" t="s">
        <v>274</v>
      </c>
      <c r="AA62" s="12">
        <v>76</v>
      </c>
      <c r="AB62" s="12">
        <v>35</v>
      </c>
      <c r="AC62" s="12">
        <v>112.7</v>
      </c>
      <c r="AD62" s="12">
        <v>5.5</v>
      </c>
      <c r="AE62" s="81">
        <v>1800</v>
      </c>
      <c r="AF62" s="81">
        <v>1300</v>
      </c>
      <c r="AG62" s="12">
        <v>8.6</v>
      </c>
      <c r="AH62" s="12">
        <v>4.7</v>
      </c>
      <c r="AI62" s="73">
        <v>0.77</v>
      </c>
      <c r="AJ62" s="73">
        <v>0.35</v>
      </c>
      <c r="AK62" s="73">
        <v>8.4</v>
      </c>
      <c r="AL62" s="73">
        <v>6.9</v>
      </c>
      <c r="AM62" s="12">
        <v>824</v>
      </c>
      <c r="AN62" s="12">
        <v>72</v>
      </c>
      <c r="AO62" s="73">
        <v>2.31</v>
      </c>
      <c r="AP62" s="73">
        <v>0.44</v>
      </c>
      <c r="AQ62" s="73">
        <v>1.01</v>
      </c>
      <c r="AR62" s="73">
        <v>0.66</v>
      </c>
      <c r="AS62" s="73">
        <v>180</v>
      </c>
      <c r="AT62" s="73">
        <v>140</v>
      </c>
      <c r="AU62" s="12">
        <v>470</v>
      </c>
      <c r="AV62" s="12">
        <v>350</v>
      </c>
      <c r="AW62" s="12">
        <v>34</v>
      </c>
      <c r="AX62" s="12">
        <v>26</v>
      </c>
      <c r="AY62" s="12">
        <v>109</v>
      </c>
      <c r="AZ62" s="12">
        <v>85</v>
      </c>
      <c r="BA62" s="12">
        <v>39</v>
      </c>
      <c r="BB62" s="12">
        <v>29</v>
      </c>
      <c r="BC62" s="12">
        <v>1.04</v>
      </c>
      <c r="BD62" s="12">
        <v>0.54</v>
      </c>
      <c r="BE62" s="12">
        <v>48</v>
      </c>
      <c r="BF62" s="12">
        <v>28</v>
      </c>
      <c r="BG62" s="12">
        <v>7.7</v>
      </c>
      <c r="BH62" s="12">
        <v>2.5</v>
      </c>
      <c r="BI62" s="12">
        <v>77</v>
      </c>
      <c r="BJ62" s="12">
        <v>13</v>
      </c>
      <c r="BK62" s="12">
        <v>25.3</v>
      </c>
      <c r="BL62" s="12">
        <v>3.1</v>
      </c>
      <c r="BM62" s="12">
        <v>142</v>
      </c>
      <c r="BN62" s="12">
        <v>13</v>
      </c>
      <c r="BO62" s="12">
        <v>30.8</v>
      </c>
      <c r="BP62" s="12">
        <v>2.7</v>
      </c>
      <c r="BQ62" s="12">
        <v>292</v>
      </c>
      <c r="BR62" s="12">
        <v>32</v>
      </c>
      <c r="BS62" s="12">
        <v>61.7</v>
      </c>
      <c r="BT62" s="12">
        <v>5.2</v>
      </c>
      <c r="BU62" s="12">
        <v>8680</v>
      </c>
      <c r="BV62" s="12">
        <v>620</v>
      </c>
      <c r="BW62" s="73">
        <v>0.91</v>
      </c>
      <c r="BX62" s="73">
        <v>0.32</v>
      </c>
      <c r="BY62" s="73">
        <v>0.56999999999999995</v>
      </c>
      <c r="BZ62" s="73">
        <v>0.68</v>
      </c>
    </row>
    <row r="63" spans="2:78" x14ac:dyDescent="0.2">
      <c r="B63" s="12" t="s">
        <v>275</v>
      </c>
      <c r="C63" s="84">
        <v>8.0060000000000002</v>
      </c>
      <c r="D63" s="12" t="s">
        <v>275</v>
      </c>
      <c r="E63" s="84">
        <v>246.5</v>
      </c>
      <c r="F63" s="84">
        <v>16.2</v>
      </c>
      <c r="G63" s="85">
        <v>8.3900000000000002E-2</v>
      </c>
      <c r="H63" s="85">
        <v>8.1740861262895922E-3</v>
      </c>
      <c r="I63" s="86">
        <v>8.6499999999999997E-3</v>
      </c>
      <c r="J63" s="86">
        <v>2.9585300404085809E-4</v>
      </c>
      <c r="K63" s="86">
        <v>0.79390000000000005</v>
      </c>
      <c r="L63" s="87">
        <v>115.6069</v>
      </c>
      <c r="M63" s="87">
        <v>3.9540640048341404</v>
      </c>
      <c r="N63" s="88">
        <v>7.0800000000000002E-2</v>
      </c>
      <c r="O63" s="88">
        <v>6.3596427572623921E-3</v>
      </c>
      <c r="P63" s="87">
        <v>-0.13447994294129784</v>
      </c>
      <c r="Q63" s="89">
        <v>9.4000000000000004E-3</v>
      </c>
      <c r="R63" s="89">
        <v>2.1083984443173924E-3</v>
      </c>
      <c r="S63" s="84">
        <v>54.954217877349471</v>
      </c>
      <c r="T63" s="84">
        <v>4.6612856240920912</v>
      </c>
      <c r="U63" s="103">
        <v>29700000</v>
      </c>
      <c r="V63" s="103">
        <v>2300000</v>
      </c>
      <c r="W63" s="103">
        <v>4840000</v>
      </c>
      <c r="X63" s="103">
        <v>290000</v>
      </c>
      <c r="Y63" s="12">
        <v>8.0060000000000002</v>
      </c>
      <c r="Z63" s="12" t="s">
        <v>275</v>
      </c>
      <c r="AA63" s="12">
        <v>16.3</v>
      </c>
      <c r="AB63" s="12">
        <v>2.1</v>
      </c>
      <c r="AC63" s="12">
        <v>239</v>
      </c>
      <c r="AD63" s="12">
        <v>20</v>
      </c>
      <c r="AE63" s="73">
        <v>574</v>
      </c>
      <c r="AF63" s="73">
        <v>69</v>
      </c>
      <c r="AG63" s="12">
        <v>7.3</v>
      </c>
      <c r="AH63" s="12">
        <v>4.7</v>
      </c>
      <c r="AI63" s="73">
        <v>0.34</v>
      </c>
      <c r="AJ63" s="73">
        <v>0.26</v>
      </c>
      <c r="AK63" s="73">
        <v>0.32</v>
      </c>
      <c r="AL63" s="73">
        <v>0.18</v>
      </c>
      <c r="AM63" s="12">
        <v>920</v>
      </c>
      <c r="AN63" s="12">
        <v>81</v>
      </c>
      <c r="AO63" s="73">
        <v>0.57999999999999996</v>
      </c>
      <c r="AP63" s="73">
        <v>0.34</v>
      </c>
      <c r="AQ63" s="73">
        <v>0.73</v>
      </c>
      <c r="AR63" s="73">
        <v>0.6</v>
      </c>
      <c r="AS63" s="73">
        <v>0.16</v>
      </c>
      <c r="AT63" s="73">
        <v>0.19</v>
      </c>
      <c r="AU63" s="12">
        <v>0.42</v>
      </c>
      <c r="AV63" s="12">
        <v>0.23</v>
      </c>
      <c r="AW63" s="12">
        <v>1.4999999999999999E-2</v>
      </c>
      <c r="AX63" s="12">
        <v>0.03</v>
      </c>
      <c r="AY63" s="12">
        <v>0.23</v>
      </c>
      <c r="AZ63" s="12">
        <v>0.36</v>
      </c>
      <c r="BA63" s="12">
        <v>2.7</v>
      </c>
      <c r="BB63" s="12">
        <v>2</v>
      </c>
      <c r="BC63" s="12">
        <v>-4.0400000000000001E-4</v>
      </c>
      <c r="BD63" s="12">
        <v>3.4E-5</v>
      </c>
      <c r="BE63" s="12">
        <v>14.8</v>
      </c>
      <c r="BF63" s="12">
        <v>3.8</v>
      </c>
      <c r="BG63" s="12">
        <v>7.9</v>
      </c>
      <c r="BH63" s="12">
        <v>1.6</v>
      </c>
      <c r="BI63" s="12">
        <v>90</v>
      </c>
      <c r="BJ63" s="12">
        <v>12</v>
      </c>
      <c r="BK63" s="12">
        <v>32.1</v>
      </c>
      <c r="BL63" s="12">
        <v>4.9000000000000004</v>
      </c>
      <c r="BM63" s="12">
        <v>121</v>
      </c>
      <c r="BN63" s="12">
        <v>11</v>
      </c>
      <c r="BO63" s="12">
        <v>22.1</v>
      </c>
      <c r="BP63" s="12">
        <v>1.9</v>
      </c>
      <c r="BQ63" s="12">
        <v>184</v>
      </c>
      <c r="BR63" s="12">
        <v>19</v>
      </c>
      <c r="BS63" s="12">
        <v>32.299999999999997</v>
      </c>
      <c r="BT63" s="12">
        <v>4.7</v>
      </c>
      <c r="BU63" s="12">
        <v>13170</v>
      </c>
      <c r="BV63" s="12">
        <v>900</v>
      </c>
      <c r="BW63" s="73">
        <v>0.1</v>
      </c>
      <c r="BX63" s="73">
        <v>0.15</v>
      </c>
      <c r="BY63" s="73">
        <v>0.09</v>
      </c>
      <c r="BZ63" s="73">
        <v>0.18</v>
      </c>
    </row>
    <row r="64" spans="2:78" x14ac:dyDescent="0.2">
      <c r="B64" s="12" t="s">
        <v>276</v>
      </c>
      <c r="C64" s="84">
        <v>8.0109999999999992</v>
      </c>
      <c r="D64" s="12" t="s">
        <v>276</v>
      </c>
      <c r="E64" s="84">
        <v>1020</v>
      </c>
      <c r="F64" s="84">
        <v>352</v>
      </c>
      <c r="G64" s="85">
        <v>0.34399999999999997</v>
      </c>
      <c r="H64" s="85">
        <v>6.3374556408703958E-2</v>
      </c>
      <c r="I64" s="86">
        <v>4.3700000000000003E-2</v>
      </c>
      <c r="J64" s="86">
        <v>7.948199544550956E-3</v>
      </c>
      <c r="K64" s="86">
        <v>0.99734999999999996</v>
      </c>
      <c r="L64" s="87">
        <v>22.883299999999998</v>
      </c>
      <c r="M64" s="87">
        <v>4.1620364710998139</v>
      </c>
      <c r="N64" s="88">
        <v>5.731E-2</v>
      </c>
      <c r="O64" s="88">
        <v>1.3920755870282333E-3</v>
      </c>
      <c r="P64" s="87">
        <v>-0.13430954493047528</v>
      </c>
      <c r="Q64" s="89">
        <v>1.29E-2</v>
      </c>
      <c r="R64" s="89">
        <v>1.5220262809820335E-3</v>
      </c>
      <c r="S64" s="84">
        <v>1212.7161963447936</v>
      </c>
      <c r="T64" s="84">
        <v>189.40057085106113</v>
      </c>
      <c r="U64" s="103">
        <v>29200000</v>
      </c>
      <c r="V64" s="103">
        <v>1800000</v>
      </c>
      <c r="W64" s="103">
        <v>5300000</v>
      </c>
      <c r="X64" s="103">
        <v>400000</v>
      </c>
      <c r="Y64" s="12">
        <v>8.0109999999999992</v>
      </c>
      <c r="Z64" s="12" t="s">
        <v>276</v>
      </c>
      <c r="AA64" s="12">
        <v>410</v>
      </c>
      <c r="AB64" s="12">
        <v>79</v>
      </c>
      <c r="AC64" s="12">
        <v>1160</v>
      </c>
      <c r="AD64" s="12">
        <v>260</v>
      </c>
      <c r="AE64" s="73">
        <v>710</v>
      </c>
      <c r="AF64" s="73">
        <v>180</v>
      </c>
      <c r="AG64" s="12">
        <v>14</v>
      </c>
      <c r="AH64" s="12">
        <v>6.8</v>
      </c>
      <c r="AI64" s="73">
        <v>1.88</v>
      </c>
      <c r="AJ64" s="73">
        <v>0.56999999999999995</v>
      </c>
      <c r="AK64" s="73">
        <v>1.98</v>
      </c>
      <c r="AL64" s="73">
        <v>0.65</v>
      </c>
      <c r="AM64" s="12">
        <v>2580</v>
      </c>
      <c r="AN64" s="12">
        <v>260</v>
      </c>
      <c r="AO64" s="73">
        <v>7.7</v>
      </c>
      <c r="AP64" s="73">
        <v>3.4</v>
      </c>
      <c r="AQ64" s="73">
        <v>0.94</v>
      </c>
      <c r="AR64" s="73">
        <v>0.84</v>
      </c>
      <c r="AS64" s="73">
        <v>1.7</v>
      </c>
      <c r="AT64" s="73">
        <v>2</v>
      </c>
      <c r="AU64" s="12">
        <v>20.399999999999999</v>
      </c>
      <c r="AV64" s="12">
        <v>4.9000000000000004</v>
      </c>
      <c r="AW64" s="12">
        <v>0.63</v>
      </c>
      <c r="AX64" s="12">
        <v>0.32</v>
      </c>
      <c r="AY64" s="12">
        <v>4.3</v>
      </c>
      <c r="AZ64" s="12">
        <v>1.3</v>
      </c>
      <c r="BA64" s="12">
        <v>10.4</v>
      </c>
      <c r="BB64" s="12">
        <v>3.1</v>
      </c>
      <c r="BC64" s="12">
        <v>3.16</v>
      </c>
      <c r="BD64" s="12">
        <v>0.93</v>
      </c>
      <c r="BE64" s="12">
        <v>56.6</v>
      </c>
      <c r="BF64" s="12">
        <v>5.8</v>
      </c>
      <c r="BG64" s="12">
        <v>18.8</v>
      </c>
      <c r="BH64" s="12">
        <v>2.8</v>
      </c>
      <c r="BI64" s="12">
        <v>217</v>
      </c>
      <c r="BJ64" s="12">
        <v>24</v>
      </c>
      <c r="BK64" s="12">
        <v>75</v>
      </c>
      <c r="BL64" s="12">
        <v>13</v>
      </c>
      <c r="BM64" s="12">
        <v>375</v>
      </c>
      <c r="BN64" s="12">
        <v>62</v>
      </c>
      <c r="BO64" s="12">
        <v>86</v>
      </c>
      <c r="BP64" s="12">
        <v>19</v>
      </c>
      <c r="BQ64" s="12">
        <v>810</v>
      </c>
      <c r="BR64" s="12">
        <v>170</v>
      </c>
      <c r="BS64" s="12">
        <v>178</v>
      </c>
      <c r="BT64" s="12">
        <v>31</v>
      </c>
      <c r="BU64" s="103">
        <v>8400</v>
      </c>
      <c r="BV64" s="103">
        <v>1100</v>
      </c>
      <c r="BW64" s="73">
        <v>3</v>
      </c>
      <c r="BX64" s="73">
        <v>1.1000000000000001</v>
      </c>
      <c r="BY64" s="73">
        <v>-5.6999999999999998E-4</v>
      </c>
      <c r="BZ64" s="73">
        <v>4.1E-5</v>
      </c>
    </row>
    <row r="65" spans="2:78" x14ac:dyDescent="0.2">
      <c r="B65" s="12" t="s">
        <v>277</v>
      </c>
      <c r="C65" s="84">
        <v>8.048</v>
      </c>
      <c r="D65" s="12" t="s">
        <v>277</v>
      </c>
      <c r="E65" s="84">
        <v>134.9</v>
      </c>
      <c r="F65" s="84">
        <v>24.9</v>
      </c>
      <c r="G65" s="85">
        <v>6.4399999999999999E-2</v>
      </c>
      <c r="H65" s="85">
        <v>9.1906987764804934E-3</v>
      </c>
      <c r="I65" s="86">
        <v>8.6999999999999994E-3</v>
      </c>
      <c r="J65" s="86">
        <v>2.3638104830971538E-4</v>
      </c>
      <c r="K65" s="86">
        <v>0.4763</v>
      </c>
      <c r="L65" s="87">
        <v>114.9425</v>
      </c>
      <c r="M65" s="87">
        <v>3.1230154247931594</v>
      </c>
      <c r="N65" s="88">
        <v>5.4399999999999997E-2</v>
      </c>
      <c r="O65" s="88">
        <v>7.2817404512932216E-3</v>
      </c>
      <c r="P65" s="87">
        <v>-0.43371566944978007</v>
      </c>
      <c r="Q65" s="89">
        <v>2.8400000000000001E-3</v>
      </c>
      <c r="R65" s="89">
        <v>6.0268253666420418E-4</v>
      </c>
      <c r="S65" s="84">
        <v>56.385322541255277</v>
      </c>
      <c r="T65" s="84">
        <v>5.6513830794315076</v>
      </c>
      <c r="U65" s="103">
        <v>29300000</v>
      </c>
      <c r="V65" s="103">
        <v>2100000</v>
      </c>
      <c r="W65" s="103">
        <v>4950000</v>
      </c>
      <c r="X65" s="103">
        <v>370000</v>
      </c>
      <c r="Y65" s="12">
        <v>8.048</v>
      </c>
      <c r="Z65" s="12" t="s">
        <v>277</v>
      </c>
      <c r="AA65" s="12">
        <v>25.1</v>
      </c>
      <c r="AB65" s="12">
        <v>2.2000000000000002</v>
      </c>
      <c r="AC65" s="12">
        <v>133.30000000000001</v>
      </c>
      <c r="AD65" s="12">
        <v>9.6999999999999993</v>
      </c>
      <c r="AE65" s="73">
        <v>507</v>
      </c>
      <c r="AF65" s="73">
        <v>57</v>
      </c>
      <c r="AG65" s="12">
        <v>14.4</v>
      </c>
      <c r="AH65" s="12">
        <v>5.7</v>
      </c>
      <c r="AI65" s="73">
        <v>0.52</v>
      </c>
      <c r="AJ65" s="73">
        <v>0.26</v>
      </c>
      <c r="AK65" s="73">
        <v>0.21</v>
      </c>
      <c r="AL65" s="73">
        <v>0.16</v>
      </c>
      <c r="AM65" s="12">
        <v>680</v>
      </c>
      <c r="AN65" s="12">
        <v>53</v>
      </c>
      <c r="AO65" s="73">
        <v>0.54</v>
      </c>
      <c r="AP65" s="73">
        <v>0.33</v>
      </c>
      <c r="AQ65" s="73">
        <v>1</v>
      </c>
      <c r="AR65" s="73">
        <v>0.8</v>
      </c>
      <c r="AS65" s="73">
        <v>2.3E-2</v>
      </c>
      <c r="AT65" s="73">
        <v>4.7E-2</v>
      </c>
      <c r="AU65" s="12">
        <v>0.36</v>
      </c>
      <c r="AV65" s="12">
        <v>0.26</v>
      </c>
      <c r="AW65" s="12">
        <v>0.13</v>
      </c>
      <c r="AX65" s="12">
        <v>0.16</v>
      </c>
      <c r="AY65" s="12">
        <v>1.43</v>
      </c>
      <c r="AZ65" s="12">
        <v>0.74</v>
      </c>
      <c r="BA65" s="12">
        <v>6.2</v>
      </c>
      <c r="BB65" s="12">
        <v>2.6</v>
      </c>
      <c r="BC65" s="12">
        <v>0.42</v>
      </c>
      <c r="BD65" s="12">
        <v>0.37</v>
      </c>
      <c r="BE65" s="12">
        <v>38.6</v>
      </c>
      <c r="BF65" s="12">
        <v>7</v>
      </c>
      <c r="BG65" s="12">
        <v>11.7</v>
      </c>
      <c r="BH65" s="12">
        <v>1.7</v>
      </c>
      <c r="BI65" s="12">
        <v>92</v>
      </c>
      <c r="BJ65" s="12">
        <v>14</v>
      </c>
      <c r="BK65" s="12">
        <v>24.2</v>
      </c>
      <c r="BL65" s="12">
        <v>3.5</v>
      </c>
      <c r="BM65" s="12">
        <v>69.5</v>
      </c>
      <c r="BN65" s="12">
        <v>8.6999999999999993</v>
      </c>
      <c r="BO65" s="12">
        <v>10.7</v>
      </c>
      <c r="BP65" s="12">
        <v>1.5</v>
      </c>
      <c r="BQ65" s="12">
        <v>80.400000000000006</v>
      </c>
      <c r="BR65" s="12">
        <v>6.9</v>
      </c>
      <c r="BS65" s="12">
        <v>12.3</v>
      </c>
      <c r="BT65" s="12">
        <v>1.3</v>
      </c>
      <c r="BU65" s="12">
        <v>11940</v>
      </c>
      <c r="BV65" s="12">
        <v>940</v>
      </c>
      <c r="BW65" s="73">
        <v>0.15</v>
      </c>
      <c r="BX65" s="73">
        <v>0.18</v>
      </c>
      <c r="BY65" s="73">
        <v>0.33</v>
      </c>
      <c r="BZ65" s="73">
        <v>0.36</v>
      </c>
    </row>
    <row r="66" spans="2:78" x14ac:dyDescent="0.2">
      <c r="B66" s="12" t="s">
        <v>278</v>
      </c>
      <c r="C66" s="84">
        <v>8.0079999999999991</v>
      </c>
      <c r="D66" s="12" t="s">
        <v>278</v>
      </c>
      <c r="E66" s="84">
        <v>272</v>
      </c>
      <c r="F66" s="84">
        <v>62.1</v>
      </c>
      <c r="G66" s="85">
        <v>9.7000000000000003E-2</v>
      </c>
      <c r="H66" s="85">
        <v>1.3143956786295364E-2</v>
      </c>
      <c r="I66" s="86">
        <v>1.2699999999999999E-2</v>
      </c>
      <c r="J66" s="86">
        <v>8.775625333843738E-4</v>
      </c>
      <c r="K66" s="86">
        <v>0.87697999999999998</v>
      </c>
      <c r="L66" s="87">
        <v>78.740160000000003</v>
      </c>
      <c r="M66" s="87">
        <v>5.440898205152366</v>
      </c>
      <c r="N66" s="88">
        <v>5.3600000000000002E-2</v>
      </c>
      <c r="O66" s="88">
        <v>4.5287066586388661E-3</v>
      </c>
      <c r="P66" s="87">
        <v>-0.63063335608627746</v>
      </c>
      <c r="Q66" s="89">
        <v>5.0200000000000002E-3</v>
      </c>
      <c r="R66" s="89">
        <v>7.8643509585979193E-4</v>
      </c>
      <c r="S66" s="84">
        <v>568.00615427652281</v>
      </c>
      <c r="T66" s="84">
        <v>160.6523836032558</v>
      </c>
      <c r="U66" s="103">
        <v>29300000</v>
      </c>
      <c r="V66" s="103">
        <v>1700000</v>
      </c>
      <c r="W66" s="103">
        <v>4760000</v>
      </c>
      <c r="X66" s="103">
        <v>300000</v>
      </c>
      <c r="Y66" s="12">
        <v>8.0079999999999991</v>
      </c>
      <c r="Z66" s="12" t="s">
        <v>278</v>
      </c>
      <c r="AA66" s="12">
        <v>65</v>
      </c>
      <c r="AB66" s="12">
        <v>11</v>
      </c>
      <c r="AC66" s="12">
        <v>266</v>
      </c>
      <c r="AD66" s="12">
        <v>38</v>
      </c>
      <c r="AE66" s="73">
        <v>880</v>
      </c>
      <c r="AF66" s="73">
        <v>120</v>
      </c>
      <c r="AG66" s="12">
        <v>7.2</v>
      </c>
      <c r="AH66" s="12">
        <v>5.5</v>
      </c>
      <c r="AI66" s="73">
        <v>0.52</v>
      </c>
      <c r="AJ66" s="73">
        <v>0.28000000000000003</v>
      </c>
      <c r="AK66" s="73">
        <v>1.55</v>
      </c>
      <c r="AL66" s="73">
        <v>0.79</v>
      </c>
      <c r="AM66" s="12">
        <v>1860</v>
      </c>
      <c r="AN66" s="12">
        <v>330</v>
      </c>
      <c r="AO66" s="73">
        <v>1.37</v>
      </c>
      <c r="AP66" s="73">
        <v>0.57999999999999996</v>
      </c>
      <c r="AQ66" s="73">
        <v>1</v>
      </c>
      <c r="AR66" s="73">
        <v>0.71</v>
      </c>
      <c r="AS66" s="73">
        <v>0.24</v>
      </c>
      <c r="AT66" s="73">
        <v>0.15</v>
      </c>
      <c r="AU66" s="12">
        <v>3.3</v>
      </c>
      <c r="AV66" s="12">
        <v>1.4</v>
      </c>
      <c r="AW66" s="12">
        <v>0.4</v>
      </c>
      <c r="AX66" s="12">
        <v>0.23</v>
      </c>
      <c r="AY66" s="12">
        <v>5.6</v>
      </c>
      <c r="AZ66" s="12">
        <v>2.5</v>
      </c>
      <c r="BA66" s="12">
        <v>17</v>
      </c>
      <c r="BB66" s="12">
        <v>5.9</v>
      </c>
      <c r="BC66" s="12">
        <v>1.34</v>
      </c>
      <c r="BD66" s="12">
        <v>0.61</v>
      </c>
      <c r="BE66" s="12">
        <v>64</v>
      </c>
      <c r="BF66" s="12">
        <v>15</v>
      </c>
      <c r="BG66" s="12">
        <v>19.899999999999999</v>
      </c>
      <c r="BH66" s="12">
        <v>3.8</v>
      </c>
      <c r="BI66" s="12">
        <v>195</v>
      </c>
      <c r="BJ66" s="12">
        <v>42</v>
      </c>
      <c r="BK66" s="12">
        <v>66</v>
      </c>
      <c r="BL66" s="12">
        <v>13</v>
      </c>
      <c r="BM66" s="12">
        <v>263</v>
      </c>
      <c r="BN66" s="12">
        <v>58</v>
      </c>
      <c r="BO66" s="12">
        <v>52</v>
      </c>
      <c r="BP66" s="12">
        <v>13</v>
      </c>
      <c r="BQ66" s="12">
        <v>440</v>
      </c>
      <c r="BR66" s="12">
        <v>76</v>
      </c>
      <c r="BS66" s="12">
        <v>81</v>
      </c>
      <c r="BT66" s="12">
        <v>14</v>
      </c>
      <c r="BU66" s="12">
        <v>11270</v>
      </c>
      <c r="BV66" s="12">
        <v>740</v>
      </c>
      <c r="BW66" s="73">
        <v>0.36</v>
      </c>
      <c r="BX66" s="73">
        <v>0.21</v>
      </c>
      <c r="BY66" s="73">
        <v>0.76</v>
      </c>
      <c r="BZ66" s="73">
        <v>0.55000000000000004</v>
      </c>
    </row>
    <row r="67" spans="2:78" x14ac:dyDescent="0.2">
      <c r="B67" s="12" t="s">
        <v>279</v>
      </c>
      <c r="C67" s="84">
        <v>8.0039999999999996</v>
      </c>
      <c r="D67" s="12" t="s">
        <v>279</v>
      </c>
      <c r="E67" s="84">
        <v>1086</v>
      </c>
      <c r="F67" s="84">
        <v>215</v>
      </c>
      <c r="G67" s="85">
        <v>0.82799999999999996</v>
      </c>
      <c r="H67" s="85">
        <v>2.1684870301664244E-2</v>
      </c>
      <c r="I67" s="86">
        <v>8.6400000000000005E-2</v>
      </c>
      <c r="J67" s="86">
        <v>2.1624023677382525E-3</v>
      </c>
      <c r="K67" s="86">
        <v>0.87734000000000001</v>
      </c>
      <c r="L67" s="87">
        <v>11.574070000000001</v>
      </c>
      <c r="M67" s="87">
        <v>0.28967357719607428</v>
      </c>
      <c r="N67" s="88">
        <v>7.0080000000000003E-2</v>
      </c>
      <c r="O67" s="88">
        <v>1.4949523604449743E-3</v>
      </c>
      <c r="P67" s="87">
        <v>-1.98792310978382E-2</v>
      </c>
      <c r="Q67" s="89">
        <v>2.3630000000000002E-2</v>
      </c>
      <c r="R67" s="89">
        <v>9.0346597058217962E-4</v>
      </c>
      <c r="S67" s="84">
        <v>3989.9328476906658</v>
      </c>
      <c r="T67" s="84">
        <v>456.66765901883628</v>
      </c>
      <c r="U67" s="103">
        <v>28900000</v>
      </c>
      <c r="V67" s="103">
        <v>2200000</v>
      </c>
      <c r="W67" s="103">
        <v>5050000</v>
      </c>
      <c r="X67" s="103">
        <v>250000</v>
      </c>
      <c r="Y67" s="12">
        <v>8.0039999999999996</v>
      </c>
      <c r="Z67" s="12" t="s">
        <v>279</v>
      </c>
      <c r="AA67" s="12">
        <v>220</v>
      </c>
      <c r="AB67" s="12">
        <v>22</v>
      </c>
      <c r="AC67" s="12">
        <v>1070</v>
      </c>
      <c r="AD67" s="12">
        <v>100</v>
      </c>
      <c r="AE67" s="73">
        <v>581</v>
      </c>
      <c r="AF67" s="73">
        <v>76</v>
      </c>
      <c r="AG67" s="12">
        <v>231</v>
      </c>
      <c r="AH67" s="12">
        <v>47</v>
      </c>
      <c r="AI67" s="73">
        <v>157</v>
      </c>
      <c r="AJ67" s="73">
        <v>18</v>
      </c>
      <c r="AK67" s="73">
        <v>4.8</v>
      </c>
      <c r="AL67" s="73">
        <v>1.2</v>
      </c>
      <c r="AM67" s="12">
        <v>1540</v>
      </c>
      <c r="AN67" s="12">
        <v>150</v>
      </c>
      <c r="AO67" s="73">
        <v>3.11</v>
      </c>
      <c r="AP67" s="73">
        <v>0.78</v>
      </c>
      <c r="AQ67" s="73">
        <v>0.59</v>
      </c>
      <c r="AR67" s="73">
        <v>0.59</v>
      </c>
      <c r="AS67" s="73">
        <v>1.19</v>
      </c>
      <c r="AT67" s="73">
        <v>0.45</v>
      </c>
      <c r="AU67" s="12">
        <v>22.5</v>
      </c>
      <c r="AV67" s="12">
        <v>4.2</v>
      </c>
      <c r="AW67" s="12">
        <v>1.5</v>
      </c>
      <c r="AX67" s="12">
        <v>0.44</v>
      </c>
      <c r="AY67" s="12">
        <v>8.3000000000000007</v>
      </c>
      <c r="AZ67" s="12">
        <v>1.5</v>
      </c>
      <c r="BA67" s="12">
        <v>10.4</v>
      </c>
      <c r="BB67" s="12">
        <v>3.4</v>
      </c>
      <c r="BC67" s="12">
        <v>4.2</v>
      </c>
      <c r="BD67" s="12">
        <v>1.6</v>
      </c>
      <c r="BE67" s="12">
        <v>37.9</v>
      </c>
      <c r="BF67" s="12">
        <v>8</v>
      </c>
      <c r="BG67" s="12">
        <v>10.9</v>
      </c>
      <c r="BH67" s="12">
        <v>1</v>
      </c>
      <c r="BI67" s="12">
        <v>131</v>
      </c>
      <c r="BJ67" s="12">
        <v>17</v>
      </c>
      <c r="BK67" s="12">
        <v>46</v>
      </c>
      <c r="BL67" s="12">
        <v>7.2</v>
      </c>
      <c r="BM67" s="12">
        <v>220</v>
      </c>
      <c r="BN67" s="12">
        <v>33</v>
      </c>
      <c r="BO67" s="12">
        <v>47.6</v>
      </c>
      <c r="BP67" s="12">
        <v>5.9</v>
      </c>
      <c r="BQ67" s="12">
        <v>463</v>
      </c>
      <c r="BR67" s="12">
        <v>46</v>
      </c>
      <c r="BS67" s="12">
        <v>107</v>
      </c>
      <c r="BT67" s="12">
        <v>13</v>
      </c>
      <c r="BU67" s="103">
        <v>12000</v>
      </c>
      <c r="BV67" s="103">
        <v>1300</v>
      </c>
      <c r="BW67" s="73">
        <v>0.94</v>
      </c>
      <c r="BX67" s="73">
        <v>0.4</v>
      </c>
      <c r="BY67" s="73">
        <v>-6.0099999999999997E-4</v>
      </c>
      <c r="BZ67" s="73">
        <v>2.9E-5</v>
      </c>
    </row>
    <row r="68" spans="2:78" x14ac:dyDescent="0.2">
      <c r="B68" s="12" t="s">
        <v>280</v>
      </c>
      <c r="C68" s="84">
        <v>8.0039999999999996</v>
      </c>
      <c r="D68" s="12" t="s">
        <v>280</v>
      </c>
      <c r="E68" s="84">
        <v>185.3</v>
      </c>
      <c r="F68" s="84">
        <v>27.6</v>
      </c>
      <c r="G68" s="85">
        <v>5.2299999999999999E-2</v>
      </c>
      <c r="H68" s="85">
        <v>5.3041602539893153E-3</v>
      </c>
      <c r="I68" s="86">
        <v>8.6400000000000001E-3</v>
      </c>
      <c r="J68" s="86">
        <v>3.3757938325673859E-4</v>
      </c>
      <c r="K68" s="86">
        <v>-0.23885000000000001</v>
      </c>
      <c r="L68" s="87">
        <v>115.7407</v>
      </c>
      <c r="M68" s="87">
        <v>4.522186083973657</v>
      </c>
      <c r="N68" s="88">
        <v>4.4699999999999997E-2</v>
      </c>
      <c r="O68" s="88">
        <v>5.3748707891446094E-3</v>
      </c>
      <c r="P68" s="87">
        <v>0.66580234806335437</v>
      </c>
      <c r="Q68" s="89">
        <v>3.0200000000000001E-3</v>
      </c>
      <c r="R68" s="89">
        <v>5.1356417320525774E-4</v>
      </c>
      <c r="S68" s="84">
        <v>48.23651496672872</v>
      </c>
      <c r="T68" s="84">
        <v>6.8252859772301671</v>
      </c>
      <c r="U68" s="103">
        <v>29100000</v>
      </c>
      <c r="V68" s="103">
        <v>2800000</v>
      </c>
      <c r="W68" s="103">
        <v>4920000</v>
      </c>
      <c r="X68" s="103">
        <v>340000</v>
      </c>
      <c r="Y68" s="12">
        <v>8.0039999999999996</v>
      </c>
      <c r="Z68" s="12" t="s">
        <v>280</v>
      </c>
      <c r="AA68" s="12">
        <v>28.1</v>
      </c>
      <c r="AB68" s="12">
        <v>6.8</v>
      </c>
      <c r="AC68" s="12">
        <v>188</v>
      </c>
      <c r="AD68" s="12">
        <v>21</v>
      </c>
      <c r="AE68" s="73">
        <v>1430</v>
      </c>
      <c r="AF68" s="73">
        <v>270</v>
      </c>
      <c r="AG68" s="12">
        <v>5.7</v>
      </c>
      <c r="AH68" s="12">
        <v>5.3</v>
      </c>
      <c r="AI68" s="73">
        <v>0.36</v>
      </c>
      <c r="AJ68" s="73">
        <v>0.21</v>
      </c>
      <c r="AK68" s="73">
        <v>0.79</v>
      </c>
      <c r="AL68" s="73">
        <v>0.39</v>
      </c>
      <c r="AM68" s="12">
        <v>3160</v>
      </c>
      <c r="AN68" s="12">
        <v>980</v>
      </c>
      <c r="AO68" s="73">
        <v>0.72</v>
      </c>
      <c r="AP68" s="73">
        <v>0.37</v>
      </c>
      <c r="AQ68" s="73">
        <v>1.28</v>
      </c>
      <c r="AR68" s="73">
        <v>0.99</v>
      </c>
      <c r="AS68" s="73">
        <v>2.7E-2</v>
      </c>
      <c r="AT68" s="73">
        <v>5.5E-2</v>
      </c>
      <c r="AU68" s="12">
        <v>0.45</v>
      </c>
      <c r="AV68" s="12">
        <v>0.25</v>
      </c>
      <c r="AW68" s="12">
        <v>6.5000000000000002E-2</v>
      </c>
      <c r="AX68" s="12">
        <v>6.4000000000000001E-2</v>
      </c>
      <c r="AY68" s="12">
        <v>1.49</v>
      </c>
      <c r="AZ68" s="12">
        <v>0.66</v>
      </c>
      <c r="BA68" s="12">
        <v>7.4</v>
      </c>
      <c r="BB68" s="12">
        <v>3.5</v>
      </c>
      <c r="BC68" s="12">
        <v>0.28000000000000003</v>
      </c>
      <c r="BD68" s="12">
        <v>0.25</v>
      </c>
      <c r="BE68" s="12">
        <v>55</v>
      </c>
      <c r="BF68" s="12">
        <v>14</v>
      </c>
      <c r="BG68" s="12">
        <v>22.5</v>
      </c>
      <c r="BH68" s="12">
        <v>6.2</v>
      </c>
      <c r="BI68" s="12">
        <v>330</v>
      </c>
      <c r="BJ68" s="12">
        <v>110</v>
      </c>
      <c r="BK68" s="12">
        <v>118</v>
      </c>
      <c r="BL68" s="12">
        <v>37</v>
      </c>
      <c r="BM68" s="12">
        <v>520</v>
      </c>
      <c r="BN68" s="12">
        <v>190</v>
      </c>
      <c r="BO68" s="12">
        <v>107</v>
      </c>
      <c r="BP68" s="12">
        <v>37</v>
      </c>
      <c r="BQ68" s="12">
        <v>960</v>
      </c>
      <c r="BR68" s="12">
        <v>340</v>
      </c>
      <c r="BS68" s="12">
        <v>192</v>
      </c>
      <c r="BT68" s="12">
        <v>72</v>
      </c>
      <c r="BU68" s="103">
        <v>11700</v>
      </c>
      <c r="BV68" s="103">
        <v>1700</v>
      </c>
      <c r="BW68" s="73">
        <v>0.31</v>
      </c>
      <c r="BX68" s="73">
        <v>0.22</v>
      </c>
      <c r="BY68" s="73">
        <v>-6.2600000000000004E-4</v>
      </c>
      <c r="BZ68" s="73">
        <v>4.0000000000000003E-5</v>
      </c>
    </row>
    <row r="69" spans="2:78" x14ac:dyDescent="0.2">
      <c r="B69" s="12" t="s">
        <v>281</v>
      </c>
      <c r="C69" s="84">
        <v>8.0150000000000006</v>
      </c>
      <c r="D69" s="12" t="s">
        <v>281</v>
      </c>
      <c r="E69" s="84">
        <v>245.9</v>
      </c>
      <c r="F69" s="84">
        <v>42.5</v>
      </c>
      <c r="G69" s="85">
        <v>8.0600000000000005E-2</v>
      </c>
      <c r="H69" s="85">
        <v>5.8273959879177589E-3</v>
      </c>
      <c r="I69" s="86">
        <v>9.0500000000000008E-3</v>
      </c>
      <c r="J69" s="86">
        <v>2.7723816476091456E-4</v>
      </c>
      <c r="K69" s="86">
        <v>0.66520000000000001</v>
      </c>
      <c r="L69" s="87">
        <v>110.49720000000001</v>
      </c>
      <c r="M69" s="87">
        <v>3.3849773345935423</v>
      </c>
      <c r="N69" s="88">
        <v>6.3200000000000006E-2</v>
      </c>
      <c r="O69" s="88">
        <v>3.533793429163623E-3</v>
      </c>
      <c r="P69" s="87">
        <v>-0.64477427802084941</v>
      </c>
      <c r="Q69" s="89">
        <v>4.1200000000000004E-3</v>
      </c>
      <c r="R69" s="89">
        <v>8.4403184774035629E-4</v>
      </c>
      <c r="S69" s="84">
        <v>55.971435690662808</v>
      </c>
      <c r="T69" s="84">
        <v>4.5275083714419244</v>
      </c>
      <c r="U69" s="103">
        <v>28500000</v>
      </c>
      <c r="V69" s="103">
        <v>2000000</v>
      </c>
      <c r="W69" s="103">
        <v>4870000</v>
      </c>
      <c r="X69" s="103">
        <v>410000</v>
      </c>
      <c r="Y69" s="12">
        <v>8.0150000000000006</v>
      </c>
      <c r="Z69" s="12" t="s">
        <v>281</v>
      </c>
      <c r="AA69" s="12">
        <v>44.4</v>
      </c>
      <c r="AB69" s="12">
        <v>8.4</v>
      </c>
      <c r="AC69" s="12">
        <v>247</v>
      </c>
      <c r="AD69" s="12">
        <v>19</v>
      </c>
      <c r="AE69" s="73">
        <v>1470</v>
      </c>
      <c r="AF69" s="73">
        <v>320</v>
      </c>
      <c r="AG69" s="12">
        <v>2.7</v>
      </c>
      <c r="AH69" s="12">
        <v>4.5</v>
      </c>
      <c r="AI69" s="73">
        <v>0.39</v>
      </c>
      <c r="AJ69" s="73">
        <v>0.19</v>
      </c>
      <c r="AK69" s="73">
        <v>0.74</v>
      </c>
      <c r="AL69" s="73">
        <v>0.28999999999999998</v>
      </c>
      <c r="AM69" s="12">
        <v>3070</v>
      </c>
      <c r="AN69" s="12">
        <v>720</v>
      </c>
      <c r="AO69" s="73">
        <v>0.96</v>
      </c>
      <c r="AP69" s="73">
        <v>0.55000000000000004</v>
      </c>
      <c r="AQ69" s="73">
        <v>0.46</v>
      </c>
      <c r="AR69" s="73">
        <v>0.63</v>
      </c>
      <c r="AS69" s="73">
        <v>4.9000000000000002E-2</v>
      </c>
      <c r="AT69" s="73">
        <v>6.7000000000000004E-2</v>
      </c>
      <c r="AU69" s="12">
        <v>0.53</v>
      </c>
      <c r="AV69" s="12">
        <v>0.26</v>
      </c>
      <c r="AW69" s="12">
        <v>5.8000000000000003E-2</v>
      </c>
      <c r="AX69" s="12">
        <v>7.1999999999999995E-2</v>
      </c>
      <c r="AY69" s="12">
        <v>1.55</v>
      </c>
      <c r="AZ69" s="12">
        <v>0.8</v>
      </c>
      <c r="BA69" s="12">
        <v>8.6</v>
      </c>
      <c r="BB69" s="12">
        <v>4.5</v>
      </c>
      <c r="BC69" s="12">
        <v>0.81</v>
      </c>
      <c r="BD69" s="12">
        <v>0.49</v>
      </c>
      <c r="BE69" s="12">
        <v>73</v>
      </c>
      <c r="BF69" s="12">
        <v>19</v>
      </c>
      <c r="BG69" s="12">
        <v>25.2</v>
      </c>
      <c r="BH69" s="12">
        <v>4.8</v>
      </c>
      <c r="BI69" s="12">
        <v>337</v>
      </c>
      <c r="BJ69" s="12">
        <v>72</v>
      </c>
      <c r="BK69" s="12">
        <v>112</v>
      </c>
      <c r="BL69" s="12">
        <v>26</v>
      </c>
      <c r="BM69" s="12">
        <v>490</v>
      </c>
      <c r="BN69" s="12">
        <v>140</v>
      </c>
      <c r="BO69" s="12">
        <v>101</v>
      </c>
      <c r="BP69" s="12">
        <v>26</v>
      </c>
      <c r="BQ69" s="12">
        <v>850</v>
      </c>
      <c r="BR69" s="12">
        <v>220</v>
      </c>
      <c r="BS69" s="12">
        <v>177</v>
      </c>
      <c r="BT69" s="12">
        <v>54</v>
      </c>
      <c r="BU69" s="103">
        <v>12100</v>
      </c>
      <c r="BV69" s="103">
        <v>1200</v>
      </c>
      <c r="BW69" s="73">
        <v>0.28999999999999998</v>
      </c>
      <c r="BX69" s="73">
        <v>0.19</v>
      </c>
      <c r="BY69" s="73">
        <v>0.28000000000000003</v>
      </c>
      <c r="BZ69" s="73">
        <v>0.4</v>
      </c>
    </row>
    <row r="70" spans="2:78" x14ac:dyDescent="0.2">
      <c r="B70" s="12" t="s">
        <v>282</v>
      </c>
      <c r="C70" s="84">
        <v>8.1509999999999998</v>
      </c>
      <c r="D70" s="12" t="s">
        <v>282</v>
      </c>
      <c r="E70" s="84">
        <v>161.80000000000001</v>
      </c>
      <c r="F70" s="84">
        <v>97.5</v>
      </c>
      <c r="G70" s="85">
        <v>4.25</v>
      </c>
      <c r="H70" s="85">
        <v>0.15532224567009068</v>
      </c>
      <c r="I70" s="86">
        <v>0.27129999999999999</v>
      </c>
      <c r="J70" s="86">
        <v>9.9162228696212749E-3</v>
      </c>
      <c r="K70" s="86">
        <v>0.98609000000000002</v>
      </c>
      <c r="L70" s="87">
        <v>3.6859570000000001</v>
      </c>
      <c r="M70" s="87">
        <v>0.13472455199981034</v>
      </c>
      <c r="N70" s="88">
        <v>0.114</v>
      </c>
      <c r="O70" s="88">
        <v>2.3239836488237178E-3</v>
      </c>
      <c r="P70" s="87">
        <v>6.5831433112149812E-2</v>
      </c>
      <c r="Q70" s="89">
        <v>7.0400000000000004E-2</v>
      </c>
      <c r="R70" s="89">
        <v>3.4960640726394024E-3</v>
      </c>
      <c r="S70" s="84">
        <v>803.24599267212841</v>
      </c>
      <c r="T70" s="84">
        <v>72.155284110080203</v>
      </c>
      <c r="U70" s="103">
        <v>28700000</v>
      </c>
      <c r="V70" s="103">
        <v>2300000</v>
      </c>
      <c r="W70" s="103">
        <v>4750000</v>
      </c>
      <c r="X70" s="103">
        <v>350000</v>
      </c>
      <c r="Y70" s="12">
        <v>8.1509999999999998</v>
      </c>
      <c r="Z70" s="12" t="s">
        <v>282</v>
      </c>
      <c r="AA70" s="12">
        <v>102.5</v>
      </c>
      <c r="AB70" s="12">
        <v>9.6</v>
      </c>
      <c r="AC70" s="12">
        <v>163</v>
      </c>
      <c r="AD70" s="12">
        <v>13</v>
      </c>
      <c r="AE70" s="73">
        <v>433</v>
      </c>
      <c r="AF70" s="73">
        <v>80</v>
      </c>
      <c r="AG70" s="12">
        <v>11.5</v>
      </c>
      <c r="AH70" s="12">
        <v>8.6999999999999993</v>
      </c>
      <c r="AI70" s="73">
        <v>0.71</v>
      </c>
      <c r="AJ70" s="73">
        <v>0.28999999999999998</v>
      </c>
      <c r="AK70" s="73">
        <v>0.34</v>
      </c>
      <c r="AL70" s="73">
        <v>0.22</v>
      </c>
      <c r="AM70" s="12">
        <v>1250</v>
      </c>
      <c r="AN70" s="12">
        <v>110</v>
      </c>
      <c r="AO70" s="73">
        <v>3</v>
      </c>
      <c r="AP70" s="73">
        <v>0.98</v>
      </c>
      <c r="AQ70" s="73">
        <v>1.05</v>
      </c>
      <c r="AR70" s="73">
        <v>0.78</v>
      </c>
      <c r="AS70" s="73">
        <v>0.09</v>
      </c>
      <c r="AT70" s="73">
        <v>0.13</v>
      </c>
      <c r="AU70" s="12">
        <v>9.4</v>
      </c>
      <c r="AV70" s="12">
        <v>1.7</v>
      </c>
      <c r="AW70" s="12">
        <v>0.15</v>
      </c>
      <c r="AX70" s="12">
        <v>0.1</v>
      </c>
      <c r="AY70" s="12">
        <v>2.5</v>
      </c>
      <c r="AZ70" s="12">
        <v>1</v>
      </c>
      <c r="BA70" s="12">
        <v>6.3</v>
      </c>
      <c r="BB70" s="12">
        <v>1.9</v>
      </c>
      <c r="BC70" s="12">
        <v>0.56999999999999995</v>
      </c>
      <c r="BD70" s="12">
        <v>0.46</v>
      </c>
      <c r="BE70" s="12">
        <v>33.4</v>
      </c>
      <c r="BF70" s="12">
        <v>7</v>
      </c>
      <c r="BG70" s="12">
        <v>10.6</v>
      </c>
      <c r="BH70" s="12">
        <v>1.8</v>
      </c>
      <c r="BI70" s="12">
        <v>126</v>
      </c>
      <c r="BJ70" s="12">
        <v>17</v>
      </c>
      <c r="BK70" s="12">
        <v>46.1</v>
      </c>
      <c r="BL70" s="12">
        <v>7</v>
      </c>
      <c r="BM70" s="12">
        <v>195</v>
      </c>
      <c r="BN70" s="12">
        <v>23</v>
      </c>
      <c r="BO70" s="12">
        <v>38.700000000000003</v>
      </c>
      <c r="BP70" s="12">
        <v>5.6</v>
      </c>
      <c r="BQ70" s="12">
        <v>355</v>
      </c>
      <c r="BR70" s="12">
        <v>42</v>
      </c>
      <c r="BS70" s="12">
        <v>64.8</v>
      </c>
      <c r="BT70" s="12">
        <v>8</v>
      </c>
      <c r="BU70" s="12">
        <v>9220</v>
      </c>
      <c r="BV70" s="12">
        <v>820</v>
      </c>
      <c r="BW70" s="73">
        <v>1.25</v>
      </c>
      <c r="BX70" s="73">
        <v>0.51</v>
      </c>
      <c r="BY70" s="73">
        <v>0.11</v>
      </c>
      <c r="BZ70" s="73">
        <v>0.23</v>
      </c>
    </row>
    <row r="71" spans="2:78" x14ac:dyDescent="0.2">
      <c r="B71" s="12" t="s">
        <v>283</v>
      </c>
      <c r="C71" s="84">
        <v>8.0139999999999993</v>
      </c>
      <c r="D71" s="12" t="s">
        <v>283</v>
      </c>
      <c r="E71" s="84">
        <v>220.3</v>
      </c>
      <c r="F71" s="84">
        <v>35</v>
      </c>
      <c r="G71" s="85">
        <v>0.28599999999999998</v>
      </c>
      <c r="H71" s="85">
        <v>1.793651025143966E-2</v>
      </c>
      <c r="I71" s="86">
        <v>2.93E-2</v>
      </c>
      <c r="J71" s="86">
        <v>1.6104024341760043E-3</v>
      </c>
      <c r="K71" s="86">
        <v>0.65141000000000004</v>
      </c>
      <c r="L71" s="87">
        <v>34.129689999999997</v>
      </c>
      <c r="M71" s="87">
        <v>1.8758546948829595</v>
      </c>
      <c r="N71" s="88">
        <v>6.8699999999999997E-2</v>
      </c>
      <c r="O71" s="88">
        <v>2.9407271209685539E-3</v>
      </c>
      <c r="P71" s="87">
        <v>0.13419370751104856</v>
      </c>
      <c r="Q71" s="89">
        <v>1.04E-2</v>
      </c>
      <c r="R71" s="89">
        <v>1.2178932629750439E-3</v>
      </c>
      <c r="S71" s="84">
        <v>119.27030647452811</v>
      </c>
      <c r="T71" s="84">
        <v>14.585127500978171</v>
      </c>
      <c r="U71" s="103">
        <v>30200000</v>
      </c>
      <c r="V71" s="103">
        <v>2500000</v>
      </c>
      <c r="W71" s="103">
        <v>5020000</v>
      </c>
      <c r="X71" s="103">
        <v>310000</v>
      </c>
      <c r="Y71" s="12">
        <v>8.0139999999999993</v>
      </c>
      <c r="Z71" s="12" t="s">
        <v>283</v>
      </c>
      <c r="AA71" s="12">
        <v>34.700000000000003</v>
      </c>
      <c r="AB71" s="12">
        <v>4.9000000000000004</v>
      </c>
      <c r="AC71" s="12">
        <v>210</v>
      </c>
      <c r="AD71" s="12">
        <v>17</v>
      </c>
      <c r="AE71" s="73">
        <v>1170</v>
      </c>
      <c r="AF71" s="73">
        <v>100</v>
      </c>
      <c r="AG71" s="12">
        <v>4.8</v>
      </c>
      <c r="AH71" s="12">
        <v>4.3</v>
      </c>
      <c r="AI71" s="73">
        <v>0.47</v>
      </c>
      <c r="AJ71" s="73">
        <v>0.31</v>
      </c>
      <c r="AK71" s="73">
        <v>0.66</v>
      </c>
      <c r="AL71" s="73">
        <v>0.34</v>
      </c>
      <c r="AM71" s="12">
        <v>2040</v>
      </c>
      <c r="AN71" s="12">
        <v>190</v>
      </c>
      <c r="AO71" s="73">
        <v>1.05</v>
      </c>
      <c r="AP71" s="73">
        <v>0.43</v>
      </c>
      <c r="AQ71" s="73">
        <v>0.82</v>
      </c>
      <c r="AR71" s="73">
        <v>0.85</v>
      </c>
      <c r="AS71" s="73">
        <v>4.1000000000000002E-2</v>
      </c>
      <c r="AT71" s="73">
        <v>8.2000000000000003E-2</v>
      </c>
      <c r="AU71" s="12">
        <v>0.49</v>
      </c>
      <c r="AV71" s="12">
        <v>0.31</v>
      </c>
      <c r="AW71" s="12">
        <v>3.4000000000000002E-2</v>
      </c>
      <c r="AX71" s="12">
        <v>0.05</v>
      </c>
      <c r="AY71" s="12">
        <v>0.62</v>
      </c>
      <c r="AZ71" s="12">
        <v>0.45</v>
      </c>
      <c r="BA71" s="12">
        <v>6.3</v>
      </c>
      <c r="BB71" s="12">
        <v>2.9</v>
      </c>
      <c r="BC71" s="12">
        <v>0.17</v>
      </c>
      <c r="BD71" s="12">
        <v>0.16</v>
      </c>
      <c r="BE71" s="12">
        <v>43.5</v>
      </c>
      <c r="BF71" s="12">
        <v>9.1</v>
      </c>
      <c r="BG71" s="12">
        <v>13.4</v>
      </c>
      <c r="BH71" s="12">
        <v>1.9</v>
      </c>
      <c r="BI71" s="12">
        <v>169</v>
      </c>
      <c r="BJ71" s="12">
        <v>18</v>
      </c>
      <c r="BK71" s="12">
        <v>70</v>
      </c>
      <c r="BL71" s="12">
        <v>8.6</v>
      </c>
      <c r="BM71" s="12">
        <v>317</v>
      </c>
      <c r="BN71" s="12">
        <v>39</v>
      </c>
      <c r="BO71" s="12">
        <v>64.5</v>
      </c>
      <c r="BP71" s="12">
        <v>7.2</v>
      </c>
      <c r="BQ71" s="12">
        <v>646</v>
      </c>
      <c r="BR71" s="12">
        <v>67</v>
      </c>
      <c r="BS71" s="12">
        <v>128</v>
      </c>
      <c r="BT71" s="12">
        <v>17</v>
      </c>
      <c r="BU71" s="12">
        <v>10080</v>
      </c>
      <c r="BV71" s="12">
        <v>970</v>
      </c>
      <c r="BW71" s="73">
        <v>1</v>
      </c>
      <c r="BX71" s="73">
        <v>0.42</v>
      </c>
      <c r="BY71" s="73">
        <v>0.12</v>
      </c>
      <c r="BZ71" s="73">
        <v>0.23</v>
      </c>
    </row>
    <row r="72" spans="2:78" x14ac:dyDescent="0.2">
      <c r="B72" s="12" t="s">
        <v>284</v>
      </c>
      <c r="C72" s="84">
        <v>8.0280000000000005</v>
      </c>
      <c r="D72" s="12" t="s">
        <v>284</v>
      </c>
      <c r="E72" s="84">
        <v>149.1</v>
      </c>
      <c r="F72" s="84">
        <v>46.3</v>
      </c>
      <c r="G72" s="85">
        <v>8.0699999999999994E-2</v>
      </c>
      <c r="H72" s="85">
        <v>5.3492986456170118E-3</v>
      </c>
      <c r="I72" s="86">
        <v>9.2899999999999996E-3</v>
      </c>
      <c r="J72" s="86">
        <v>2.8039550638339411E-4</v>
      </c>
      <c r="K72" s="86">
        <v>0.18285999999999999</v>
      </c>
      <c r="L72" s="87">
        <v>107.6426</v>
      </c>
      <c r="M72" s="87">
        <v>3.248923898068405</v>
      </c>
      <c r="N72" s="88">
        <v>6.3500000000000001E-2</v>
      </c>
      <c r="O72" s="88">
        <v>3.535944004081513E-3</v>
      </c>
      <c r="P72" s="87">
        <v>-0.33290388144734845</v>
      </c>
      <c r="Q72" s="89">
        <v>3.16E-3</v>
      </c>
      <c r="R72" s="89">
        <v>2.1930398993178402E-4</v>
      </c>
      <c r="S72" s="84">
        <v>26.833204346927307</v>
      </c>
      <c r="T72" s="84">
        <v>3.695444535339472</v>
      </c>
      <c r="U72" s="103">
        <v>27000000</v>
      </c>
      <c r="V72" s="103">
        <v>1900000</v>
      </c>
      <c r="W72" s="103">
        <v>4950000</v>
      </c>
      <c r="X72" s="103">
        <v>280000</v>
      </c>
      <c r="Y72" s="12">
        <v>8.0280000000000005</v>
      </c>
      <c r="Z72" s="12" t="s">
        <v>284</v>
      </c>
      <c r="AA72" s="12">
        <v>50.3</v>
      </c>
      <c r="AB72" s="12">
        <v>4.9000000000000004</v>
      </c>
      <c r="AC72" s="12">
        <v>160</v>
      </c>
      <c r="AD72" s="12">
        <v>13</v>
      </c>
      <c r="AE72" s="73">
        <v>1310</v>
      </c>
      <c r="AF72" s="73">
        <v>150</v>
      </c>
      <c r="AG72" s="12">
        <v>11.1</v>
      </c>
      <c r="AH72" s="12">
        <v>7.6</v>
      </c>
      <c r="AI72" s="73">
        <v>0.74</v>
      </c>
      <c r="AJ72" s="73">
        <v>0.22</v>
      </c>
      <c r="AK72" s="73">
        <v>0.78</v>
      </c>
      <c r="AL72" s="73">
        <v>0.36</v>
      </c>
      <c r="AM72" s="12">
        <v>2150</v>
      </c>
      <c r="AN72" s="12">
        <v>190</v>
      </c>
      <c r="AO72" s="73">
        <v>0.61</v>
      </c>
      <c r="AP72" s="73">
        <v>0.55000000000000004</v>
      </c>
      <c r="AQ72" s="73">
        <v>1.1599999999999999</v>
      </c>
      <c r="AR72" s="73">
        <v>0.92</v>
      </c>
      <c r="AS72" s="73">
        <v>5.1999999999999998E-2</v>
      </c>
      <c r="AT72" s="73">
        <v>7.0999999999999994E-2</v>
      </c>
      <c r="AU72" s="12">
        <v>0.48</v>
      </c>
      <c r="AV72" s="12">
        <v>0.23</v>
      </c>
      <c r="AW72" s="12">
        <v>0.13</v>
      </c>
      <c r="AX72" s="12">
        <v>0.09</v>
      </c>
      <c r="AY72" s="12">
        <v>2.5</v>
      </c>
      <c r="AZ72" s="12">
        <v>1.1000000000000001</v>
      </c>
      <c r="BA72" s="12">
        <v>8.8000000000000007</v>
      </c>
      <c r="BB72" s="12">
        <v>2.6</v>
      </c>
      <c r="BC72" s="12">
        <v>0.28999999999999998</v>
      </c>
      <c r="BD72" s="12">
        <v>0.25</v>
      </c>
      <c r="BE72" s="12">
        <v>59</v>
      </c>
      <c r="BF72" s="12">
        <v>12</v>
      </c>
      <c r="BG72" s="12">
        <v>18.3</v>
      </c>
      <c r="BH72" s="12">
        <v>2.5</v>
      </c>
      <c r="BI72" s="12">
        <v>215</v>
      </c>
      <c r="BJ72" s="12">
        <v>30</v>
      </c>
      <c r="BK72" s="12">
        <v>81.7</v>
      </c>
      <c r="BL72" s="12">
        <v>8.1</v>
      </c>
      <c r="BM72" s="12">
        <v>351</v>
      </c>
      <c r="BN72" s="12">
        <v>51</v>
      </c>
      <c r="BO72" s="12">
        <v>75</v>
      </c>
      <c r="BP72" s="12">
        <v>10</v>
      </c>
      <c r="BQ72" s="12">
        <v>633</v>
      </c>
      <c r="BR72" s="12">
        <v>78</v>
      </c>
      <c r="BS72" s="12">
        <v>135</v>
      </c>
      <c r="BT72" s="12">
        <v>14</v>
      </c>
      <c r="BU72" s="103">
        <v>12300</v>
      </c>
      <c r="BV72" s="103">
        <v>1400</v>
      </c>
      <c r="BW72" s="73">
        <v>0.75</v>
      </c>
      <c r="BX72" s="73">
        <v>0.32</v>
      </c>
      <c r="BY72" s="73">
        <v>-6.3299999999999999E-4</v>
      </c>
      <c r="BZ72" s="73">
        <v>3.8000000000000002E-5</v>
      </c>
    </row>
    <row r="73" spans="2:78" x14ac:dyDescent="0.2">
      <c r="B73" s="12" t="s">
        <v>285</v>
      </c>
      <c r="C73" s="84">
        <v>8.0399999999999991</v>
      </c>
      <c r="D73" s="12" t="s">
        <v>285</v>
      </c>
      <c r="E73" s="84">
        <v>477</v>
      </c>
      <c r="F73" s="84">
        <v>329</v>
      </c>
      <c r="G73" s="85">
        <v>1.0009999999999999</v>
      </c>
      <c r="H73" s="85">
        <v>3.5239188412901905E-2</v>
      </c>
      <c r="I73" s="86">
        <v>0.1017</v>
      </c>
      <c r="J73" s="86">
        <v>3.5421964937027419E-3</v>
      </c>
      <c r="K73" s="86">
        <v>0.42671999999999999</v>
      </c>
      <c r="L73" s="87">
        <v>9.8328419999999994</v>
      </c>
      <c r="M73" s="87">
        <v>0.34247643650392307</v>
      </c>
      <c r="N73" s="88">
        <v>7.0999999999999994E-2</v>
      </c>
      <c r="O73" s="88">
        <v>1.8591395859375377E-3</v>
      </c>
      <c r="P73" s="87">
        <v>0.26917417494051987</v>
      </c>
      <c r="Q73" s="89">
        <v>3.1E-2</v>
      </c>
      <c r="R73" s="89">
        <v>1.5311433636338563E-3</v>
      </c>
      <c r="S73" s="84">
        <v>1161.9756464748198</v>
      </c>
      <c r="T73" s="84">
        <v>109.25494218756623</v>
      </c>
      <c r="U73" s="103">
        <v>29000000</v>
      </c>
      <c r="V73" s="103">
        <v>2200000</v>
      </c>
      <c r="W73" s="103">
        <v>5380000</v>
      </c>
      <c r="X73" s="103">
        <v>380000</v>
      </c>
      <c r="Y73" s="12">
        <v>8.0399999999999991</v>
      </c>
      <c r="Z73" s="12" t="s">
        <v>285</v>
      </c>
      <c r="AA73" s="12">
        <v>332</v>
      </c>
      <c r="AB73" s="12">
        <v>20</v>
      </c>
      <c r="AC73" s="12">
        <v>472</v>
      </c>
      <c r="AD73" s="12">
        <v>21</v>
      </c>
      <c r="AE73" s="73">
        <v>571</v>
      </c>
      <c r="AF73" s="73">
        <v>64</v>
      </c>
      <c r="AG73" s="12">
        <v>2.4</v>
      </c>
      <c r="AH73" s="12">
        <v>4.8</v>
      </c>
      <c r="AI73" s="73">
        <v>2.2999999999999998</v>
      </c>
      <c r="AJ73" s="73">
        <v>0.55000000000000004</v>
      </c>
      <c r="AK73" s="73">
        <v>0.95</v>
      </c>
      <c r="AL73" s="73">
        <v>0.51</v>
      </c>
      <c r="AM73" s="12">
        <v>2390</v>
      </c>
      <c r="AN73" s="12">
        <v>200</v>
      </c>
      <c r="AO73" s="73">
        <v>9.9</v>
      </c>
      <c r="AP73" s="73">
        <v>1.7</v>
      </c>
      <c r="AQ73" s="73">
        <v>0.83</v>
      </c>
      <c r="AR73" s="73">
        <v>0.8</v>
      </c>
      <c r="AS73" s="73">
        <v>0.14000000000000001</v>
      </c>
      <c r="AT73" s="73">
        <v>0.15</v>
      </c>
      <c r="AU73" s="12">
        <v>35.700000000000003</v>
      </c>
      <c r="AV73" s="12">
        <v>2.4</v>
      </c>
      <c r="AW73" s="12">
        <v>8.4000000000000005E-2</v>
      </c>
      <c r="AX73" s="12">
        <v>8.1000000000000003E-2</v>
      </c>
      <c r="AY73" s="12">
        <v>1.51</v>
      </c>
      <c r="AZ73" s="12">
        <v>0.79</v>
      </c>
      <c r="BA73" s="12">
        <v>8.6</v>
      </c>
      <c r="BB73" s="12">
        <v>2.8</v>
      </c>
      <c r="BC73" s="12">
        <v>0.62</v>
      </c>
      <c r="BD73" s="12">
        <v>0.44</v>
      </c>
      <c r="BE73" s="12">
        <v>49.6</v>
      </c>
      <c r="BF73" s="12">
        <v>8.1</v>
      </c>
      <c r="BG73" s="12">
        <v>15.9</v>
      </c>
      <c r="BH73" s="12">
        <v>1.8</v>
      </c>
      <c r="BI73" s="12">
        <v>206</v>
      </c>
      <c r="BJ73" s="12">
        <v>21</v>
      </c>
      <c r="BK73" s="12">
        <v>84.1</v>
      </c>
      <c r="BL73" s="12">
        <v>8.6999999999999993</v>
      </c>
      <c r="BM73" s="12">
        <v>395</v>
      </c>
      <c r="BN73" s="12">
        <v>42</v>
      </c>
      <c r="BO73" s="12">
        <v>89.9</v>
      </c>
      <c r="BP73" s="12">
        <v>8.3000000000000007</v>
      </c>
      <c r="BQ73" s="12">
        <v>783</v>
      </c>
      <c r="BR73" s="12">
        <v>77</v>
      </c>
      <c r="BS73" s="12">
        <v>157</v>
      </c>
      <c r="BT73" s="12">
        <v>11</v>
      </c>
      <c r="BU73" s="12">
        <v>9890</v>
      </c>
      <c r="BV73" s="12">
        <v>910</v>
      </c>
      <c r="BW73" s="73">
        <v>1.84</v>
      </c>
      <c r="BX73" s="73">
        <v>0.54</v>
      </c>
      <c r="BY73" s="73">
        <v>1.61</v>
      </c>
      <c r="BZ73" s="73">
        <v>0.91</v>
      </c>
    </row>
    <row r="74" spans="2:78" x14ac:dyDescent="0.2">
      <c r="B74" s="12" t="s">
        <v>286</v>
      </c>
      <c r="C74" s="84">
        <v>8.01</v>
      </c>
      <c r="D74" s="12" t="s">
        <v>286</v>
      </c>
      <c r="E74" s="84">
        <v>546</v>
      </c>
      <c r="F74" s="84">
        <v>84.4</v>
      </c>
      <c r="G74" s="85">
        <v>0.58399999999999996</v>
      </c>
      <c r="H74" s="85">
        <v>3.5950276772230838E-2</v>
      </c>
      <c r="I74" s="86">
        <v>3.3799999999999997E-2</v>
      </c>
      <c r="J74" s="86">
        <v>2.2061223900772141E-3</v>
      </c>
      <c r="K74" s="86">
        <v>0.94733000000000001</v>
      </c>
      <c r="L74" s="87">
        <v>29.585799999999999</v>
      </c>
      <c r="M74" s="87">
        <v>1.9310620005315726</v>
      </c>
      <c r="N74" s="88">
        <v>0.1278</v>
      </c>
      <c r="O74" s="88">
        <v>3.2454793174506594E-3</v>
      </c>
      <c r="P74" s="87">
        <v>0.36798786647860238</v>
      </c>
      <c r="Q74" s="89">
        <v>5.2499999999999998E-2</v>
      </c>
      <c r="R74" s="89">
        <v>5.4030084212408919E-3</v>
      </c>
      <c r="S74" s="84">
        <v>139.71146883529215</v>
      </c>
      <c r="T74" s="84">
        <v>8.9745271799698987</v>
      </c>
      <c r="U74" s="103">
        <v>22700000</v>
      </c>
      <c r="V74" s="103">
        <v>1800000</v>
      </c>
      <c r="W74" s="103">
        <v>4710000</v>
      </c>
      <c r="X74" s="103">
        <v>300000</v>
      </c>
      <c r="Y74" s="12">
        <v>8.01</v>
      </c>
      <c r="Z74" s="12" t="s">
        <v>286</v>
      </c>
      <c r="AA74" s="12">
        <v>110</v>
      </c>
      <c r="AB74" s="12">
        <v>11</v>
      </c>
      <c r="AC74" s="12">
        <v>683</v>
      </c>
      <c r="AD74" s="12">
        <v>73</v>
      </c>
      <c r="AE74" s="73">
        <v>649</v>
      </c>
      <c r="AF74" s="73">
        <v>61</v>
      </c>
      <c r="AG74" s="12">
        <v>78</v>
      </c>
      <c r="AH74" s="12">
        <v>17</v>
      </c>
      <c r="AI74" s="73">
        <v>1.77</v>
      </c>
      <c r="AJ74" s="73">
        <v>0.48</v>
      </c>
      <c r="AK74" s="73">
        <v>4.5999999999999996</v>
      </c>
      <c r="AL74" s="73">
        <v>1</v>
      </c>
      <c r="AM74" s="12">
        <v>2230</v>
      </c>
      <c r="AN74" s="12">
        <v>120</v>
      </c>
      <c r="AO74" s="73">
        <v>5.2</v>
      </c>
      <c r="AP74" s="73">
        <v>1.3</v>
      </c>
      <c r="AQ74" s="73">
        <v>0.91</v>
      </c>
      <c r="AR74" s="73">
        <v>0.88</v>
      </c>
      <c r="AS74" s="73">
        <v>1.57</v>
      </c>
      <c r="AT74" s="73">
        <v>0.48</v>
      </c>
      <c r="AU74" s="12">
        <v>18.899999999999999</v>
      </c>
      <c r="AV74" s="12">
        <v>2.2000000000000002</v>
      </c>
      <c r="AW74" s="12">
        <v>0.47</v>
      </c>
      <c r="AX74" s="12">
        <v>0.34</v>
      </c>
      <c r="AY74" s="12">
        <v>2.9</v>
      </c>
      <c r="AZ74" s="12">
        <v>1.4</v>
      </c>
      <c r="BA74" s="12">
        <v>7.1</v>
      </c>
      <c r="BB74" s="12">
        <v>2.2999999999999998</v>
      </c>
      <c r="BC74" s="12">
        <v>0.98</v>
      </c>
      <c r="BD74" s="12">
        <v>0.57999999999999996</v>
      </c>
      <c r="BE74" s="12">
        <v>44</v>
      </c>
      <c r="BF74" s="12">
        <v>11</v>
      </c>
      <c r="BG74" s="12">
        <v>12.6</v>
      </c>
      <c r="BH74" s="12">
        <v>2.2000000000000002</v>
      </c>
      <c r="BI74" s="12">
        <v>161</v>
      </c>
      <c r="BJ74" s="12">
        <v>12</v>
      </c>
      <c r="BK74" s="12">
        <v>74.599999999999994</v>
      </c>
      <c r="BL74" s="12">
        <v>8.1999999999999993</v>
      </c>
      <c r="BM74" s="12">
        <v>376</v>
      </c>
      <c r="BN74" s="12">
        <v>41</v>
      </c>
      <c r="BO74" s="12">
        <v>94</v>
      </c>
      <c r="BP74" s="12">
        <v>12</v>
      </c>
      <c r="BQ74" s="12">
        <v>891</v>
      </c>
      <c r="BR74" s="12">
        <v>97</v>
      </c>
      <c r="BS74" s="12">
        <v>189</v>
      </c>
      <c r="BT74" s="12">
        <v>22</v>
      </c>
      <c r="BU74" s="12">
        <v>11020</v>
      </c>
      <c r="BV74" s="12">
        <v>940</v>
      </c>
      <c r="BW74" s="73">
        <v>3.57</v>
      </c>
      <c r="BX74" s="73">
        <v>0.87</v>
      </c>
      <c r="BY74" s="73">
        <v>0.83</v>
      </c>
      <c r="BZ74" s="73">
        <v>0.75</v>
      </c>
    </row>
    <row r="75" spans="2:78" x14ac:dyDescent="0.2">
      <c r="B75" s="12" t="s">
        <v>287</v>
      </c>
      <c r="C75" s="84">
        <v>8.0399999999999991</v>
      </c>
      <c r="D75" s="12" t="s">
        <v>287</v>
      </c>
      <c r="E75" s="84">
        <v>356</v>
      </c>
      <c r="F75" s="84">
        <v>33</v>
      </c>
      <c r="G75" s="85">
        <v>6.8000000000000005E-2</v>
      </c>
      <c r="H75" s="85">
        <v>6.3474089201815253E-3</v>
      </c>
      <c r="I75" s="86">
        <v>8.6400000000000001E-3</v>
      </c>
      <c r="J75" s="86">
        <v>2.4240429039107376E-4</v>
      </c>
      <c r="K75" s="86">
        <v>0.62936000000000003</v>
      </c>
      <c r="L75" s="87">
        <v>115.7407</v>
      </c>
      <c r="M75" s="87">
        <v>3.2472275054624675</v>
      </c>
      <c r="N75" s="88">
        <v>5.7200000000000001E-2</v>
      </c>
      <c r="O75" s="88">
        <v>5.5198492733044809E-3</v>
      </c>
      <c r="P75" s="87">
        <v>0.26551822103770345</v>
      </c>
      <c r="Q75" s="89">
        <v>4.0200000000000001E-3</v>
      </c>
      <c r="R75" s="89">
        <v>9.9325936189899561E-4</v>
      </c>
      <c r="S75" s="84">
        <v>82.286259644463755</v>
      </c>
      <c r="T75" s="84">
        <v>7.7184728569204264</v>
      </c>
      <c r="U75" s="103">
        <v>29000000</v>
      </c>
      <c r="V75" s="103">
        <v>2000000</v>
      </c>
      <c r="W75" s="103">
        <v>4730000</v>
      </c>
      <c r="X75" s="103">
        <v>530000</v>
      </c>
      <c r="Y75" s="12">
        <v>8.0399999999999991</v>
      </c>
      <c r="Z75" s="12" t="s">
        <v>287</v>
      </c>
      <c r="AA75" s="12">
        <v>33.4</v>
      </c>
      <c r="AB75" s="12">
        <v>2.5</v>
      </c>
      <c r="AC75" s="12">
        <v>348</v>
      </c>
      <c r="AD75" s="12">
        <v>28</v>
      </c>
      <c r="AE75" s="73">
        <v>1650</v>
      </c>
      <c r="AF75" s="73">
        <v>190</v>
      </c>
      <c r="AG75" s="12">
        <v>6.8</v>
      </c>
      <c r="AH75" s="12">
        <v>4.8</v>
      </c>
      <c r="AI75" s="73">
        <v>0.44</v>
      </c>
      <c r="AJ75" s="73">
        <v>0.24</v>
      </c>
      <c r="AK75" s="73">
        <v>1.06</v>
      </c>
      <c r="AL75" s="73">
        <v>0.53</v>
      </c>
      <c r="AM75" s="12">
        <v>3010</v>
      </c>
      <c r="AN75" s="12">
        <v>250</v>
      </c>
      <c r="AO75" s="73">
        <v>1.1399999999999999</v>
      </c>
      <c r="AP75" s="73">
        <v>0.46</v>
      </c>
      <c r="AQ75" s="73">
        <v>0.78</v>
      </c>
      <c r="AR75" s="73">
        <v>0.73</v>
      </c>
      <c r="AS75" s="73">
        <v>7.0000000000000007E-2</v>
      </c>
      <c r="AT75" s="73">
        <v>0.14000000000000001</v>
      </c>
      <c r="AU75" s="12">
        <v>0.5</v>
      </c>
      <c r="AV75" s="12">
        <v>0.34</v>
      </c>
      <c r="AW75" s="12">
        <v>8.2000000000000003E-2</v>
      </c>
      <c r="AX75" s="12">
        <v>7.8E-2</v>
      </c>
      <c r="AY75" s="12">
        <v>1.33</v>
      </c>
      <c r="AZ75" s="12">
        <v>0.77</v>
      </c>
      <c r="BA75" s="12">
        <v>5.4</v>
      </c>
      <c r="BB75" s="12">
        <v>1.9</v>
      </c>
      <c r="BC75" s="12">
        <v>0.11</v>
      </c>
      <c r="BD75" s="12">
        <v>0.12</v>
      </c>
      <c r="BE75" s="12">
        <v>56.1</v>
      </c>
      <c r="BF75" s="12">
        <v>8.8000000000000007</v>
      </c>
      <c r="BG75" s="12">
        <v>23.2</v>
      </c>
      <c r="BH75" s="12">
        <v>4</v>
      </c>
      <c r="BI75" s="12">
        <v>292</v>
      </c>
      <c r="BJ75" s="12">
        <v>42</v>
      </c>
      <c r="BK75" s="12">
        <v>104.2</v>
      </c>
      <c r="BL75" s="12">
        <v>8.3000000000000007</v>
      </c>
      <c r="BM75" s="12">
        <v>444</v>
      </c>
      <c r="BN75" s="12">
        <v>40</v>
      </c>
      <c r="BO75" s="12">
        <v>90</v>
      </c>
      <c r="BP75" s="12">
        <v>12</v>
      </c>
      <c r="BQ75" s="12">
        <v>810</v>
      </c>
      <c r="BR75" s="12">
        <v>100</v>
      </c>
      <c r="BS75" s="12">
        <v>153</v>
      </c>
      <c r="BT75" s="12">
        <v>20</v>
      </c>
      <c r="BU75" s="103">
        <v>11600</v>
      </c>
      <c r="BV75" s="103">
        <v>1100</v>
      </c>
      <c r="BW75" s="73">
        <v>0.53</v>
      </c>
      <c r="BX75" s="73">
        <v>0.38</v>
      </c>
      <c r="BY75" s="73">
        <v>0.15</v>
      </c>
      <c r="BZ75" s="73">
        <v>0.28999999999999998</v>
      </c>
    </row>
    <row r="76" spans="2:78" x14ac:dyDescent="0.2">
      <c r="B76" s="12" t="s">
        <v>288</v>
      </c>
      <c r="C76" s="84">
        <v>8.01</v>
      </c>
      <c r="D76" s="12" t="s">
        <v>288</v>
      </c>
      <c r="E76" s="84">
        <v>282</v>
      </c>
      <c r="F76" s="84">
        <v>22.4</v>
      </c>
      <c r="G76" s="85">
        <v>8.7999999999999995E-2</v>
      </c>
      <c r="H76" s="85">
        <v>1.7090863056030848E-2</v>
      </c>
      <c r="I76" s="86">
        <v>8.7299999999999999E-3</v>
      </c>
      <c r="J76" s="86">
        <v>2.7310283777361231E-4</v>
      </c>
      <c r="K76" s="86">
        <v>0.75744999999999996</v>
      </c>
      <c r="L76" s="87">
        <v>114.5475</v>
      </c>
      <c r="M76" s="87">
        <v>3.5834195937987783</v>
      </c>
      <c r="N76" s="88">
        <v>7.1999999999999995E-2</v>
      </c>
      <c r="O76" s="88">
        <v>1.2086091179533605E-2</v>
      </c>
      <c r="P76" s="87">
        <v>0</v>
      </c>
      <c r="Q76" s="89">
        <v>8.0000000000000002E-3</v>
      </c>
      <c r="R76" s="89">
        <v>3.004263636900064E-3</v>
      </c>
      <c r="S76" s="84">
        <v>137.58136705780976</v>
      </c>
      <c r="T76" s="84">
        <v>24.229245922977235</v>
      </c>
      <c r="U76" s="103">
        <v>29000000</v>
      </c>
      <c r="V76" s="103">
        <v>2200000</v>
      </c>
      <c r="W76" s="103">
        <v>5250000</v>
      </c>
      <c r="X76" s="103">
        <v>570000</v>
      </c>
      <c r="Y76" s="12">
        <v>8.01</v>
      </c>
      <c r="Z76" s="12" t="s">
        <v>288</v>
      </c>
      <c r="AA76" s="12">
        <v>23.3</v>
      </c>
      <c r="AB76" s="12">
        <v>2.8</v>
      </c>
      <c r="AC76" s="12">
        <v>274</v>
      </c>
      <c r="AD76" s="12">
        <v>14</v>
      </c>
      <c r="AE76" s="73">
        <v>789</v>
      </c>
      <c r="AF76" s="73">
        <v>69</v>
      </c>
      <c r="AG76" s="12">
        <v>8.9</v>
      </c>
      <c r="AH76" s="12">
        <v>5.6</v>
      </c>
      <c r="AI76" s="73">
        <v>0.24</v>
      </c>
      <c r="AJ76" s="73">
        <v>0.31</v>
      </c>
      <c r="AK76" s="73">
        <v>1.05</v>
      </c>
      <c r="AL76" s="73">
        <v>0.43</v>
      </c>
      <c r="AM76" s="12">
        <v>1479</v>
      </c>
      <c r="AN76" s="12">
        <v>79</v>
      </c>
      <c r="AO76" s="73">
        <v>0.59</v>
      </c>
      <c r="AP76" s="73">
        <v>0.34</v>
      </c>
      <c r="AQ76" s="73">
        <v>0.76</v>
      </c>
      <c r="AR76" s="73">
        <v>0.81</v>
      </c>
      <c r="AS76" s="73">
        <v>0.17</v>
      </c>
      <c r="AT76" s="73">
        <v>0.24</v>
      </c>
      <c r="AU76" s="12">
        <v>0.79</v>
      </c>
      <c r="AV76" s="12">
        <v>0.42</v>
      </c>
      <c r="AW76" s="12">
        <v>0.19</v>
      </c>
      <c r="AX76" s="12">
        <v>0.16</v>
      </c>
      <c r="AY76" s="12">
        <v>0.89</v>
      </c>
      <c r="AZ76" s="12">
        <v>0.51</v>
      </c>
      <c r="BA76" s="12">
        <v>2.2000000000000002</v>
      </c>
      <c r="BB76" s="12">
        <v>1.3</v>
      </c>
      <c r="BC76" s="12">
        <v>0.23</v>
      </c>
      <c r="BD76" s="12">
        <v>0.24</v>
      </c>
      <c r="BE76" s="12">
        <v>29.2</v>
      </c>
      <c r="BF76" s="12">
        <v>6.8</v>
      </c>
      <c r="BG76" s="12">
        <v>13.3</v>
      </c>
      <c r="BH76" s="12">
        <v>1.5</v>
      </c>
      <c r="BI76" s="12">
        <v>160</v>
      </c>
      <c r="BJ76" s="12">
        <v>20</v>
      </c>
      <c r="BK76" s="12">
        <v>47.9</v>
      </c>
      <c r="BL76" s="12">
        <v>3.7</v>
      </c>
      <c r="BM76" s="12">
        <v>193</v>
      </c>
      <c r="BN76" s="12">
        <v>21</v>
      </c>
      <c r="BO76" s="12">
        <v>34</v>
      </c>
      <c r="BP76" s="12">
        <v>3.8</v>
      </c>
      <c r="BQ76" s="12">
        <v>279</v>
      </c>
      <c r="BR76" s="12">
        <v>27</v>
      </c>
      <c r="BS76" s="12">
        <v>51.6</v>
      </c>
      <c r="BT76" s="12">
        <v>7</v>
      </c>
      <c r="BU76" s="12">
        <v>12540</v>
      </c>
      <c r="BV76" s="12">
        <v>870</v>
      </c>
      <c r="BW76" s="73">
        <v>0.19</v>
      </c>
      <c r="BX76" s="73">
        <v>0.22</v>
      </c>
      <c r="BY76" s="73">
        <v>0.16</v>
      </c>
      <c r="BZ76" s="73">
        <v>0.32</v>
      </c>
    </row>
    <row r="77" spans="2:78" x14ac:dyDescent="0.2">
      <c r="B77" s="12" t="s">
        <v>289</v>
      </c>
      <c r="C77" s="84">
        <v>8.01</v>
      </c>
      <c r="D77" s="12" t="s">
        <v>289</v>
      </c>
      <c r="E77" s="84">
        <v>163.9</v>
      </c>
      <c r="F77" s="84">
        <v>48.1</v>
      </c>
      <c r="G77" s="85">
        <v>5.8299999999999998E-2</v>
      </c>
      <c r="H77" s="85">
        <v>4.1664800491542017E-3</v>
      </c>
      <c r="I77" s="86">
        <v>8.43E-3</v>
      </c>
      <c r="J77" s="86">
        <v>3.0153931750270975E-4</v>
      </c>
      <c r="K77" s="86">
        <v>0.10202</v>
      </c>
      <c r="L77" s="87">
        <v>118.624</v>
      </c>
      <c r="M77" s="87">
        <v>4.2431543872832389</v>
      </c>
      <c r="N77" s="88">
        <v>4.9200000000000001E-2</v>
      </c>
      <c r="O77" s="88">
        <v>3.4435818561492047E-3</v>
      </c>
      <c r="P77" s="87">
        <v>0.16863437049301788</v>
      </c>
      <c r="Q77" s="89">
        <v>2.6199999999999999E-3</v>
      </c>
      <c r="R77" s="89">
        <v>1.6836199095995508E-4</v>
      </c>
      <c r="S77" s="84">
        <v>88.175745177582826</v>
      </c>
      <c r="T77" s="84">
        <v>19.135382394363184</v>
      </c>
      <c r="U77" s="103">
        <v>27000000</v>
      </c>
      <c r="V77" s="103">
        <v>2300000</v>
      </c>
      <c r="W77" s="103">
        <v>4910000</v>
      </c>
      <c r="X77" s="103">
        <v>410000</v>
      </c>
      <c r="Y77" s="12">
        <v>8.01</v>
      </c>
      <c r="Z77" s="12" t="s">
        <v>289</v>
      </c>
      <c r="AA77" s="12">
        <v>54.1</v>
      </c>
      <c r="AB77" s="12">
        <v>5.3</v>
      </c>
      <c r="AC77" s="12">
        <v>175</v>
      </c>
      <c r="AD77" s="12">
        <v>13</v>
      </c>
      <c r="AE77" s="73">
        <v>544</v>
      </c>
      <c r="AF77" s="73">
        <v>89</v>
      </c>
      <c r="AG77" s="12">
        <v>4.2</v>
      </c>
      <c r="AH77" s="12">
        <v>5.3</v>
      </c>
      <c r="AI77" s="73">
        <v>0.48</v>
      </c>
      <c r="AJ77" s="73">
        <v>0.25</v>
      </c>
      <c r="AK77" s="73">
        <v>0.26</v>
      </c>
      <c r="AL77" s="73">
        <v>0.25</v>
      </c>
      <c r="AM77" s="12">
        <v>762</v>
      </c>
      <c r="AN77" s="12">
        <v>88</v>
      </c>
      <c r="AO77" s="73">
        <v>0.66</v>
      </c>
      <c r="AP77" s="73">
        <v>0.39</v>
      </c>
      <c r="AQ77" s="73">
        <v>1.7</v>
      </c>
      <c r="AR77" s="73">
        <v>1.1000000000000001</v>
      </c>
      <c r="AS77" s="73">
        <v>0.18</v>
      </c>
      <c r="AT77" s="73">
        <v>0.15</v>
      </c>
      <c r="AU77" s="12">
        <v>0.85</v>
      </c>
      <c r="AV77" s="12">
        <v>0.48</v>
      </c>
      <c r="AW77" s="12">
        <v>0.18</v>
      </c>
      <c r="AX77" s="12">
        <v>0.11</v>
      </c>
      <c r="AY77" s="12">
        <v>2.81</v>
      </c>
      <c r="AZ77" s="12">
        <v>0.93</v>
      </c>
      <c r="BA77" s="12">
        <v>15.9</v>
      </c>
      <c r="BB77" s="12">
        <v>4.9000000000000004</v>
      </c>
      <c r="BC77" s="12">
        <v>0.56999999999999995</v>
      </c>
      <c r="BD77" s="12">
        <v>0.36</v>
      </c>
      <c r="BE77" s="12">
        <v>84</v>
      </c>
      <c r="BF77" s="12">
        <v>15</v>
      </c>
      <c r="BG77" s="12">
        <v>19.7</v>
      </c>
      <c r="BH77" s="12">
        <v>2.2999999999999998</v>
      </c>
      <c r="BI77" s="12">
        <v>125</v>
      </c>
      <c r="BJ77" s="12">
        <v>20</v>
      </c>
      <c r="BK77" s="12">
        <v>26.8</v>
      </c>
      <c r="BL77" s="12">
        <v>3.1</v>
      </c>
      <c r="BM77" s="12">
        <v>80</v>
      </c>
      <c r="BN77" s="12">
        <v>17</v>
      </c>
      <c r="BO77" s="12">
        <v>13</v>
      </c>
      <c r="BP77" s="12">
        <v>2.7</v>
      </c>
      <c r="BQ77" s="12">
        <v>80</v>
      </c>
      <c r="BR77" s="12">
        <v>15</v>
      </c>
      <c r="BS77" s="12">
        <v>18.600000000000001</v>
      </c>
      <c r="BT77" s="12">
        <v>4.4000000000000004</v>
      </c>
      <c r="BU77" s="103">
        <v>11500</v>
      </c>
      <c r="BV77" s="103">
        <v>1100</v>
      </c>
      <c r="BW77" s="73">
        <v>0.27</v>
      </c>
      <c r="BX77" s="73">
        <v>0.23</v>
      </c>
      <c r="BY77" s="73">
        <v>-6.7699999999999998E-4</v>
      </c>
      <c r="BZ77" s="73">
        <v>5.8999999999999998E-5</v>
      </c>
    </row>
    <row r="78" spans="2:78" x14ac:dyDescent="0.2">
      <c r="B78" s="12" t="s">
        <v>290</v>
      </c>
      <c r="C78" s="84">
        <v>8.0559999999999992</v>
      </c>
      <c r="D78" s="12" t="s">
        <v>290</v>
      </c>
      <c r="E78" s="84">
        <v>200.2</v>
      </c>
      <c r="F78" s="84">
        <v>28.9</v>
      </c>
      <c r="G78" s="85">
        <v>5.8999999999999997E-2</v>
      </c>
      <c r="H78" s="85">
        <v>3.8836065712170181E-3</v>
      </c>
      <c r="I78" s="86">
        <v>8.7200000000000003E-3</v>
      </c>
      <c r="J78" s="86">
        <v>2.6535892673886066E-4</v>
      </c>
      <c r="K78" s="86">
        <v>0.15698000000000001</v>
      </c>
      <c r="L78" s="87">
        <v>114.6789</v>
      </c>
      <c r="M78" s="87">
        <v>3.4898015852744408</v>
      </c>
      <c r="N78" s="88">
        <v>4.9299999999999997E-2</v>
      </c>
      <c r="O78" s="88">
        <v>3.4441538873865663E-3</v>
      </c>
      <c r="P78" s="87">
        <v>0.34973018227749131</v>
      </c>
      <c r="Q78" s="89">
        <v>3.2200000000000002E-3</v>
      </c>
      <c r="R78" s="89">
        <v>4.1502693888469458E-4</v>
      </c>
      <c r="S78" s="84">
        <v>99.532816548200685</v>
      </c>
      <c r="T78" s="84">
        <v>18.9275905218296</v>
      </c>
      <c r="U78" s="103">
        <v>29300000</v>
      </c>
      <c r="V78" s="103">
        <v>2400000</v>
      </c>
      <c r="W78" s="103">
        <v>5000000</v>
      </c>
      <c r="X78" s="103">
        <v>290000</v>
      </c>
      <c r="Y78" s="12">
        <v>8.0559999999999992</v>
      </c>
      <c r="Z78" s="12" t="s">
        <v>290</v>
      </c>
      <c r="AA78" s="12">
        <v>28.1</v>
      </c>
      <c r="AB78" s="12">
        <v>3.5</v>
      </c>
      <c r="AC78" s="12">
        <v>195</v>
      </c>
      <c r="AD78" s="12">
        <v>14</v>
      </c>
      <c r="AE78" s="73">
        <v>1190</v>
      </c>
      <c r="AF78" s="73">
        <v>140</v>
      </c>
      <c r="AG78" s="12">
        <v>3.6</v>
      </c>
      <c r="AH78" s="12">
        <v>4.0999999999999996</v>
      </c>
      <c r="AI78" s="73">
        <v>0.3</v>
      </c>
      <c r="AJ78" s="73">
        <v>0.19</v>
      </c>
      <c r="AK78" s="73">
        <v>0.53</v>
      </c>
      <c r="AL78" s="73">
        <v>0.24</v>
      </c>
      <c r="AM78" s="12">
        <v>2240</v>
      </c>
      <c r="AN78" s="12">
        <v>200</v>
      </c>
      <c r="AO78" s="73">
        <v>0.73</v>
      </c>
      <c r="AP78" s="73">
        <v>0.27</v>
      </c>
      <c r="AQ78" s="73">
        <v>0.77</v>
      </c>
      <c r="AR78" s="73">
        <v>0.7</v>
      </c>
      <c r="AS78" s="73">
        <v>2.5999999999999999E-2</v>
      </c>
      <c r="AT78" s="73">
        <v>5.2999999999999999E-2</v>
      </c>
      <c r="AU78" s="12">
        <v>0.59</v>
      </c>
      <c r="AV78" s="12">
        <v>0.28999999999999998</v>
      </c>
      <c r="AW78" s="12">
        <v>5.2999999999999999E-2</v>
      </c>
      <c r="AX78" s="12">
        <v>4.8000000000000001E-2</v>
      </c>
      <c r="AY78" s="12">
        <v>0.91</v>
      </c>
      <c r="AZ78" s="12">
        <v>0.62</v>
      </c>
      <c r="BA78" s="12">
        <v>2.9</v>
      </c>
      <c r="BB78" s="12">
        <v>1.6</v>
      </c>
      <c r="BC78" s="12">
        <v>0.35</v>
      </c>
      <c r="BD78" s="12">
        <v>0.23</v>
      </c>
      <c r="BE78" s="12">
        <v>34.799999999999997</v>
      </c>
      <c r="BF78" s="12">
        <v>6.4</v>
      </c>
      <c r="BG78" s="12">
        <v>15.3</v>
      </c>
      <c r="BH78" s="12">
        <v>2.2000000000000002</v>
      </c>
      <c r="BI78" s="12">
        <v>202</v>
      </c>
      <c r="BJ78" s="12">
        <v>21</v>
      </c>
      <c r="BK78" s="12">
        <v>73.7</v>
      </c>
      <c r="BL78" s="12">
        <v>8.3000000000000007</v>
      </c>
      <c r="BM78" s="12">
        <v>340</v>
      </c>
      <c r="BN78" s="12">
        <v>40</v>
      </c>
      <c r="BO78" s="12">
        <v>67.5</v>
      </c>
      <c r="BP78" s="12">
        <v>8.8000000000000007</v>
      </c>
      <c r="BQ78" s="12">
        <v>643</v>
      </c>
      <c r="BR78" s="12">
        <v>60</v>
      </c>
      <c r="BS78" s="12">
        <v>127</v>
      </c>
      <c r="BT78" s="12">
        <v>14</v>
      </c>
      <c r="BU78" s="103">
        <v>11400</v>
      </c>
      <c r="BV78" s="103">
        <v>1000</v>
      </c>
      <c r="BW78" s="73">
        <v>0.32</v>
      </c>
      <c r="BX78" s="73">
        <v>0.2</v>
      </c>
      <c r="BY78" s="73">
        <v>-6.5799999999999995E-4</v>
      </c>
      <c r="BZ78" s="73">
        <v>3.4999999999999997E-5</v>
      </c>
    </row>
    <row r="79" spans="2:78" x14ac:dyDescent="0.2">
      <c r="B79" s="12" t="s">
        <v>291</v>
      </c>
      <c r="C79" s="84">
        <v>8.0079999999999991</v>
      </c>
      <c r="D79" s="12" t="s">
        <v>291</v>
      </c>
      <c r="E79" s="84">
        <v>118.8</v>
      </c>
      <c r="F79" s="84">
        <v>19.5</v>
      </c>
      <c r="G79" s="85">
        <v>4.8500000000000001E-2</v>
      </c>
      <c r="H79" s="85">
        <v>6.2754203046489236E-3</v>
      </c>
      <c r="I79" s="86">
        <v>8.3999999999999995E-3</v>
      </c>
      <c r="J79" s="86">
        <v>2.5362176562747921E-4</v>
      </c>
      <c r="K79" s="86">
        <v>0.40660000000000002</v>
      </c>
      <c r="L79" s="87">
        <v>119.0476</v>
      </c>
      <c r="M79" s="87">
        <v>3.5944127024925785</v>
      </c>
      <c r="N79" s="88">
        <v>4.1200000000000001E-2</v>
      </c>
      <c r="O79" s="88">
        <v>4.9688002576074629E-3</v>
      </c>
      <c r="P79" s="87">
        <v>-0.31324673925051671</v>
      </c>
      <c r="Q79" s="89">
        <v>2.7299999999999998E-3</v>
      </c>
      <c r="R79" s="89">
        <v>3.0492812267811565E-4</v>
      </c>
      <c r="S79" s="84">
        <v>60.877483893766822</v>
      </c>
      <c r="T79" s="84">
        <v>13.295907201949879</v>
      </c>
      <c r="U79" s="103">
        <v>28200000</v>
      </c>
      <c r="V79" s="103">
        <v>1800000</v>
      </c>
      <c r="W79" s="103">
        <v>4720000</v>
      </c>
      <c r="X79" s="103">
        <v>320000</v>
      </c>
      <c r="Y79" s="12">
        <v>8.0079999999999991</v>
      </c>
      <c r="Z79" s="12" t="s">
        <v>291</v>
      </c>
      <c r="AA79" s="12">
        <v>20.9</v>
      </c>
      <c r="AB79" s="12">
        <v>2.2000000000000002</v>
      </c>
      <c r="AC79" s="12">
        <v>119.4</v>
      </c>
      <c r="AD79" s="12">
        <v>8.1999999999999993</v>
      </c>
      <c r="AE79" s="73">
        <v>1070</v>
      </c>
      <c r="AF79" s="73">
        <v>130</v>
      </c>
      <c r="AG79" s="12">
        <v>9.1</v>
      </c>
      <c r="AH79" s="12">
        <v>4.2</v>
      </c>
      <c r="AI79" s="73">
        <v>0.51</v>
      </c>
      <c r="AJ79" s="73">
        <v>0.34</v>
      </c>
      <c r="AK79" s="73">
        <v>0.51</v>
      </c>
      <c r="AL79" s="73">
        <v>0.2</v>
      </c>
      <c r="AM79" s="12">
        <v>1730</v>
      </c>
      <c r="AN79" s="12">
        <v>130</v>
      </c>
      <c r="AO79" s="73">
        <v>0.57999999999999996</v>
      </c>
      <c r="AP79" s="73">
        <v>0.35</v>
      </c>
      <c r="AQ79" s="73">
        <v>0.38</v>
      </c>
      <c r="AR79" s="73">
        <v>0.41</v>
      </c>
      <c r="AS79" s="73">
        <v>-1.5799999999999999E-4</v>
      </c>
      <c r="AT79" s="73">
        <v>1.0000000000000001E-5</v>
      </c>
      <c r="AU79" s="12">
        <v>0.28000000000000003</v>
      </c>
      <c r="AV79" s="12">
        <v>0.18</v>
      </c>
      <c r="AW79" s="12">
        <v>7.0999999999999994E-2</v>
      </c>
      <c r="AX79" s="12">
        <v>6.8000000000000005E-2</v>
      </c>
      <c r="AY79" s="12">
        <v>0.31</v>
      </c>
      <c r="AZ79" s="12">
        <v>0.36</v>
      </c>
      <c r="BA79" s="12">
        <v>4.4000000000000004</v>
      </c>
      <c r="BB79" s="12">
        <v>1.5</v>
      </c>
      <c r="BC79" s="12">
        <v>0.08</v>
      </c>
      <c r="BD79" s="12">
        <v>0.11</v>
      </c>
      <c r="BE79" s="12">
        <v>33.6</v>
      </c>
      <c r="BF79" s="12">
        <v>6.2</v>
      </c>
      <c r="BG79" s="12">
        <v>13.9</v>
      </c>
      <c r="BH79" s="12">
        <v>2.2000000000000002</v>
      </c>
      <c r="BI79" s="12">
        <v>160</v>
      </c>
      <c r="BJ79" s="12">
        <v>19</v>
      </c>
      <c r="BK79" s="12">
        <v>61.8</v>
      </c>
      <c r="BL79" s="12">
        <v>9.6</v>
      </c>
      <c r="BM79" s="12">
        <v>283</v>
      </c>
      <c r="BN79" s="12">
        <v>26</v>
      </c>
      <c r="BO79" s="12">
        <v>59</v>
      </c>
      <c r="BP79" s="12">
        <v>5.3</v>
      </c>
      <c r="BQ79" s="12">
        <v>490</v>
      </c>
      <c r="BR79" s="12">
        <v>50</v>
      </c>
      <c r="BS79" s="12">
        <v>103</v>
      </c>
      <c r="BT79" s="12">
        <v>11</v>
      </c>
      <c r="BU79" s="103">
        <v>11800</v>
      </c>
      <c r="BV79" s="103">
        <v>1100</v>
      </c>
      <c r="BW79" s="73">
        <v>0.28000000000000003</v>
      </c>
      <c r="BX79" s="73">
        <v>0.18</v>
      </c>
      <c r="BY79" s="73">
        <v>0.47</v>
      </c>
      <c r="BZ79" s="73">
        <v>0.54</v>
      </c>
    </row>
    <row r="80" spans="2:78" x14ac:dyDescent="0.2">
      <c r="B80" s="12" t="s">
        <v>292</v>
      </c>
      <c r="C80" s="84">
        <v>8.0719999999999992</v>
      </c>
      <c r="D80" s="12" t="s">
        <v>292</v>
      </c>
      <c r="E80" s="84">
        <v>217</v>
      </c>
      <c r="F80" s="84">
        <v>30.3</v>
      </c>
      <c r="G80" s="85">
        <v>5.4300000000000001E-2</v>
      </c>
      <c r="H80" s="85">
        <v>3.4741036253974921E-3</v>
      </c>
      <c r="I80" s="86">
        <v>8.3000000000000001E-3</v>
      </c>
      <c r="J80" s="86">
        <v>2.237319825147938E-4</v>
      </c>
      <c r="K80" s="86">
        <v>0.44606000000000001</v>
      </c>
      <c r="L80" s="87">
        <v>120.4819</v>
      </c>
      <c r="M80" s="87">
        <v>3.2476693757985893</v>
      </c>
      <c r="N80" s="88">
        <v>4.87E-2</v>
      </c>
      <c r="O80" s="88">
        <v>2.8703093909890624E-3</v>
      </c>
      <c r="P80" s="87">
        <v>-0.14623952004517934</v>
      </c>
      <c r="Q80" s="89">
        <v>2.4499999999999999E-3</v>
      </c>
      <c r="R80" s="89">
        <v>3.6331941869379905E-4</v>
      </c>
      <c r="S80" s="84">
        <v>135.15946785757524</v>
      </c>
      <c r="T80" s="84">
        <v>27.936186215452064</v>
      </c>
      <c r="U80" s="103">
        <v>29500000</v>
      </c>
      <c r="V80" s="103">
        <v>2300000</v>
      </c>
      <c r="W80" s="103">
        <v>4800000</v>
      </c>
      <c r="X80" s="103">
        <v>340000</v>
      </c>
      <c r="Y80" s="12">
        <v>8.0719999999999992</v>
      </c>
      <c r="Z80" s="12" t="s">
        <v>292</v>
      </c>
      <c r="AA80" s="12">
        <v>30.3</v>
      </c>
      <c r="AB80" s="12">
        <v>2.9</v>
      </c>
      <c r="AC80" s="12">
        <v>203</v>
      </c>
      <c r="AD80" s="12">
        <v>12</v>
      </c>
      <c r="AE80" s="73">
        <v>1080</v>
      </c>
      <c r="AF80" s="73">
        <v>130</v>
      </c>
      <c r="AG80" s="12">
        <v>2.4</v>
      </c>
      <c r="AH80" s="12">
        <v>4</v>
      </c>
      <c r="AI80" s="73">
        <v>0.54</v>
      </c>
      <c r="AJ80" s="73">
        <v>0.28000000000000003</v>
      </c>
      <c r="AK80" s="73">
        <v>0.38</v>
      </c>
      <c r="AL80" s="73">
        <v>0.26</v>
      </c>
      <c r="AM80" s="12">
        <v>1870</v>
      </c>
      <c r="AN80" s="12">
        <v>160</v>
      </c>
      <c r="AO80" s="73">
        <v>0.69</v>
      </c>
      <c r="AP80" s="73">
        <v>0.46</v>
      </c>
      <c r="AQ80" s="73">
        <v>0.9</v>
      </c>
      <c r="AR80" s="73">
        <v>1.1000000000000001</v>
      </c>
      <c r="AS80" s="73">
        <v>-1.54E-4</v>
      </c>
      <c r="AT80" s="73">
        <v>1.1E-5</v>
      </c>
      <c r="AU80" s="12">
        <v>0.44</v>
      </c>
      <c r="AV80" s="12">
        <v>0.33</v>
      </c>
      <c r="AW80" s="12">
        <v>8.1000000000000003E-2</v>
      </c>
      <c r="AX80" s="12">
        <v>7.4999999999999997E-2</v>
      </c>
      <c r="AY80" s="12">
        <v>0.59</v>
      </c>
      <c r="AZ80" s="12">
        <v>0.45</v>
      </c>
      <c r="BA80" s="12">
        <v>5.0999999999999996</v>
      </c>
      <c r="BB80" s="12">
        <v>1.9</v>
      </c>
      <c r="BC80" s="12">
        <v>0.3</v>
      </c>
      <c r="BD80" s="12">
        <v>0.38</v>
      </c>
      <c r="BE80" s="12">
        <v>49.8</v>
      </c>
      <c r="BF80" s="12">
        <v>8.6</v>
      </c>
      <c r="BG80" s="12">
        <v>13.8</v>
      </c>
      <c r="BH80" s="12">
        <v>1.7</v>
      </c>
      <c r="BI80" s="12">
        <v>191</v>
      </c>
      <c r="BJ80" s="12">
        <v>22</v>
      </c>
      <c r="BK80" s="12">
        <v>63.4</v>
      </c>
      <c r="BL80" s="12">
        <v>7.1</v>
      </c>
      <c r="BM80" s="12">
        <v>265</v>
      </c>
      <c r="BN80" s="12">
        <v>29</v>
      </c>
      <c r="BO80" s="12">
        <v>51.9</v>
      </c>
      <c r="BP80" s="12">
        <v>7.3</v>
      </c>
      <c r="BQ80" s="12">
        <v>457</v>
      </c>
      <c r="BR80" s="12">
        <v>76</v>
      </c>
      <c r="BS80" s="12">
        <v>91</v>
      </c>
      <c r="BT80" s="12">
        <v>14</v>
      </c>
      <c r="BU80" s="103">
        <v>11500</v>
      </c>
      <c r="BV80" s="103">
        <v>1100</v>
      </c>
      <c r="BW80" s="73">
        <v>0.66</v>
      </c>
      <c r="BX80" s="73">
        <v>0.3</v>
      </c>
      <c r="BY80" s="73">
        <v>0.63</v>
      </c>
      <c r="BZ80" s="73">
        <v>0.54</v>
      </c>
    </row>
    <row r="81" spans="1:78" x14ac:dyDescent="0.2">
      <c r="B81" s="12" t="s">
        <v>293</v>
      </c>
      <c r="C81" s="84">
        <v>8.0050000000000008</v>
      </c>
      <c r="D81" s="12" t="s">
        <v>293</v>
      </c>
      <c r="E81" s="84">
        <v>159</v>
      </c>
      <c r="F81" s="84">
        <v>26.5</v>
      </c>
      <c r="G81" s="85">
        <v>5.5899999999999998E-2</v>
      </c>
      <c r="H81" s="85">
        <v>6.1032715817010801E-3</v>
      </c>
      <c r="I81" s="86">
        <v>8.5699999999999995E-3</v>
      </c>
      <c r="J81" s="86">
        <v>2.868413498782907E-4</v>
      </c>
      <c r="K81" s="86">
        <v>8.3454E-2</v>
      </c>
      <c r="L81" s="87">
        <v>116.6861</v>
      </c>
      <c r="M81" s="87">
        <v>3.9055307795592902</v>
      </c>
      <c r="N81" s="88">
        <v>4.8800000000000003E-2</v>
      </c>
      <c r="O81" s="88">
        <v>5.6844151853994614E-3</v>
      </c>
      <c r="P81" s="87">
        <v>0.38445844613494756</v>
      </c>
      <c r="Q81" s="89">
        <v>2.4099999999999998E-3</v>
      </c>
      <c r="R81" s="89">
        <v>4.6251836720286038E-4</v>
      </c>
      <c r="S81" s="84">
        <v>357.27500591156308</v>
      </c>
      <c r="T81" s="84">
        <v>184.80562068645909</v>
      </c>
      <c r="U81" s="103">
        <v>29700000</v>
      </c>
      <c r="V81" s="103">
        <v>2300000</v>
      </c>
      <c r="W81" s="103">
        <v>4760000</v>
      </c>
      <c r="X81" s="103">
        <v>260000</v>
      </c>
      <c r="Y81" s="12">
        <v>8.0050000000000008</v>
      </c>
      <c r="Z81" s="12" t="s">
        <v>293</v>
      </c>
      <c r="AA81" s="12">
        <v>26.1</v>
      </c>
      <c r="AB81" s="12">
        <v>2.6</v>
      </c>
      <c r="AC81" s="12">
        <v>156</v>
      </c>
      <c r="AD81" s="12">
        <v>13</v>
      </c>
      <c r="AE81" s="73">
        <v>1130</v>
      </c>
      <c r="AF81" s="73">
        <v>120</v>
      </c>
      <c r="AG81" s="12">
        <v>6.3</v>
      </c>
      <c r="AH81" s="12">
        <v>5.0999999999999996</v>
      </c>
      <c r="AI81" s="73">
        <v>0.39</v>
      </c>
      <c r="AJ81" s="73">
        <v>0.2</v>
      </c>
      <c r="AK81" s="73">
        <v>0.56999999999999995</v>
      </c>
      <c r="AL81" s="73">
        <v>0.47</v>
      </c>
      <c r="AM81" s="12">
        <v>1880</v>
      </c>
      <c r="AN81" s="12">
        <v>180</v>
      </c>
      <c r="AO81" s="73">
        <v>0.61</v>
      </c>
      <c r="AP81" s="73">
        <v>0.28000000000000003</v>
      </c>
      <c r="AQ81" s="73">
        <v>0.55000000000000004</v>
      </c>
      <c r="AR81" s="73">
        <v>0.64</v>
      </c>
      <c r="AS81" s="73">
        <v>0.05</v>
      </c>
      <c r="AT81" s="73">
        <v>6.9000000000000006E-2</v>
      </c>
      <c r="AU81" s="12">
        <v>0.35</v>
      </c>
      <c r="AV81" s="12">
        <v>0.17</v>
      </c>
      <c r="AW81" s="12">
        <v>8.3000000000000004E-2</v>
      </c>
      <c r="AX81" s="12">
        <v>6.7000000000000004E-2</v>
      </c>
      <c r="AY81" s="12">
        <v>0.76</v>
      </c>
      <c r="AZ81" s="12">
        <v>0.62</v>
      </c>
      <c r="BA81" s="12">
        <v>6.7</v>
      </c>
      <c r="BB81" s="12">
        <v>2.9</v>
      </c>
      <c r="BC81" s="12">
        <v>0.15</v>
      </c>
      <c r="BD81" s="12">
        <v>0.17</v>
      </c>
      <c r="BE81" s="12">
        <v>38.9</v>
      </c>
      <c r="BF81" s="12">
        <v>5.9</v>
      </c>
      <c r="BG81" s="12">
        <v>14.4</v>
      </c>
      <c r="BH81" s="12">
        <v>1.3</v>
      </c>
      <c r="BI81" s="12">
        <v>188</v>
      </c>
      <c r="BJ81" s="12">
        <v>22</v>
      </c>
      <c r="BK81" s="12">
        <v>63.5</v>
      </c>
      <c r="BL81" s="12">
        <v>4.9000000000000004</v>
      </c>
      <c r="BM81" s="12">
        <v>260</v>
      </c>
      <c r="BN81" s="12">
        <v>33</v>
      </c>
      <c r="BO81" s="12">
        <v>52</v>
      </c>
      <c r="BP81" s="12">
        <v>9.1</v>
      </c>
      <c r="BQ81" s="12">
        <v>454</v>
      </c>
      <c r="BR81" s="12">
        <v>58</v>
      </c>
      <c r="BS81" s="12">
        <v>81</v>
      </c>
      <c r="BT81" s="12">
        <v>11</v>
      </c>
      <c r="BU81" s="12">
        <v>11190</v>
      </c>
      <c r="BV81" s="12">
        <v>990</v>
      </c>
      <c r="BW81" s="73">
        <v>0.5</v>
      </c>
      <c r="BX81" s="73">
        <v>0.25</v>
      </c>
      <c r="BY81" s="73">
        <v>0.35</v>
      </c>
      <c r="BZ81" s="73">
        <v>0.37</v>
      </c>
    </row>
    <row r="82" spans="1:78" x14ac:dyDescent="0.2">
      <c r="B82" s="12" t="s">
        <v>294</v>
      </c>
      <c r="C82" s="84">
        <v>8.0510000000000002</v>
      </c>
      <c r="D82" s="12" t="s">
        <v>294</v>
      </c>
      <c r="E82" s="84">
        <v>1210</v>
      </c>
      <c r="F82" s="84">
        <v>200</v>
      </c>
      <c r="G82" s="85">
        <v>0.27</v>
      </c>
      <c r="H82" s="85">
        <v>1.4076931483814219E-2</v>
      </c>
      <c r="I82" s="86">
        <v>2.0219999999999998E-2</v>
      </c>
      <c r="J82" s="86">
        <v>7.4022926178313165E-4</v>
      </c>
      <c r="K82" s="86">
        <v>0.92757000000000001</v>
      </c>
      <c r="L82" s="87">
        <v>49.455979999999997</v>
      </c>
      <c r="M82" s="87">
        <v>1.810522949351695</v>
      </c>
      <c r="N82" s="88">
        <v>9.7000000000000003E-2</v>
      </c>
      <c r="O82" s="88">
        <v>3.3246954747765999E-3</v>
      </c>
      <c r="P82" s="87">
        <v>-0.35339929507546008</v>
      </c>
      <c r="Q82" s="89">
        <v>6.6499999999999997E-3</v>
      </c>
      <c r="R82" s="89">
        <v>5.658524542670112E-4</v>
      </c>
      <c r="S82" s="84">
        <v>323.29860800549829</v>
      </c>
      <c r="T82" s="84">
        <v>41.048485129547025</v>
      </c>
      <c r="U82" s="103">
        <v>28100000</v>
      </c>
      <c r="V82" s="103">
        <v>1800000</v>
      </c>
      <c r="W82" s="103">
        <v>5130000</v>
      </c>
      <c r="X82" s="103">
        <v>360000</v>
      </c>
      <c r="Y82" s="12">
        <v>8.0510000000000002</v>
      </c>
      <c r="Z82" s="12" t="s">
        <v>294</v>
      </c>
      <c r="AA82" s="12">
        <v>207</v>
      </c>
      <c r="AB82" s="12">
        <v>30</v>
      </c>
      <c r="AC82" s="12">
        <v>1220</v>
      </c>
      <c r="AD82" s="12">
        <v>170</v>
      </c>
      <c r="AE82" s="73">
        <v>1370</v>
      </c>
      <c r="AF82" s="73">
        <v>150</v>
      </c>
      <c r="AG82" s="12">
        <v>6.5</v>
      </c>
      <c r="AH82" s="12">
        <v>6.3</v>
      </c>
      <c r="AI82" s="73">
        <v>0.89</v>
      </c>
      <c r="AJ82" s="73">
        <v>0.42</v>
      </c>
      <c r="AK82" s="73">
        <v>1.22</v>
      </c>
      <c r="AL82" s="73">
        <v>0.43</v>
      </c>
      <c r="AM82" s="12">
        <v>2460</v>
      </c>
      <c r="AN82" s="12">
        <v>290</v>
      </c>
      <c r="AO82" s="73">
        <v>10.9</v>
      </c>
      <c r="AP82" s="73">
        <v>1.9</v>
      </c>
      <c r="AQ82" s="73">
        <v>0.9</v>
      </c>
      <c r="AR82" s="73">
        <v>1</v>
      </c>
      <c r="AS82" s="73">
        <v>0.15</v>
      </c>
      <c r="AT82" s="73">
        <v>0.13</v>
      </c>
      <c r="AU82" s="12">
        <v>3.86</v>
      </c>
      <c r="AV82" s="12">
        <v>0.99</v>
      </c>
      <c r="AW82" s="12">
        <v>0.16</v>
      </c>
      <c r="AX82" s="12">
        <v>0.12</v>
      </c>
      <c r="AY82" s="12">
        <v>2.2000000000000002</v>
      </c>
      <c r="AZ82" s="12">
        <v>1.1000000000000001</v>
      </c>
      <c r="BA82" s="12">
        <v>6</v>
      </c>
      <c r="BB82" s="12">
        <v>2.6</v>
      </c>
      <c r="BC82" s="12">
        <v>0.94</v>
      </c>
      <c r="BD82" s="12">
        <v>0.32</v>
      </c>
      <c r="BE82" s="12">
        <v>38.700000000000003</v>
      </c>
      <c r="BF82" s="12">
        <v>6.8</v>
      </c>
      <c r="BG82" s="12">
        <v>13.8</v>
      </c>
      <c r="BH82" s="12">
        <v>2.4</v>
      </c>
      <c r="BI82" s="12">
        <v>187</v>
      </c>
      <c r="BJ82" s="12">
        <v>30</v>
      </c>
      <c r="BK82" s="12">
        <v>78</v>
      </c>
      <c r="BL82" s="12">
        <v>10</v>
      </c>
      <c r="BM82" s="12">
        <v>451</v>
      </c>
      <c r="BN82" s="12">
        <v>52</v>
      </c>
      <c r="BO82" s="12">
        <v>122</v>
      </c>
      <c r="BP82" s="12">
        <v>18</v>
      </c>
      <c r="BQ82" s="12">
        <v>1150</v>
      </c>
      <c r="BR82" s="12">
        <v>150</v>
      </c>
      <c r="BS82" s="12">
        <v>222</v>
      </c>
      <c r="BT82" s="12">
        <v>34</v>
      </c>
      <c r="BU82" s="103">
        <v>11500</v>
      </c>
      <c r="BV82" s="103">
        <v>1000</v>
      </c>
      <c r="BW82" s="73">
        <v>6.3</v>
      </c>
      <c r="BX82" s="73">
        <v>1.5</v>
      </c>
      <c r="BY82" s="73">
        <v>0.57999999999999996</v>
      </c>
      <c r="BZ82" s="73">
        <v>0.49</v>
      </c>
    </row>
    <row r="83" spans="1:78" x14ac:dyDescent="0.2">
      <c r="B83" s="12" t="s">
        <v>295</v>
      </c>
      <c r="C83" s="84">
        <v>8.0449999999999999</v>
      </c>
      <c r="D83" s="12" t="s">
        <v>295</v>
      </c>
      <c r="E83" s="84">
        <v>188</v>
      </c>
      <c r="F83" s="84">
        <v>41.5</v>
      </c>
      <c r="G83" s="85">
        <v>9.1999999999999998E-2</v>
      </c>
      <c r="H83" s="85">
        <v>1.2140247114453643E-2</v>
      </c>
      <c r="I83" s="86">
        <v>8.8500000000000002E-3</v>
      </c>
      <c r="J83" s="86">
        <v>3.2284516412670646E-4</v>
      </c>
      <c r="K83" s="86">
        <v>0.62719999999999998</v>
      </c>
      <c r="L83" s="87">
        <v>112.9944</v>
      </c>
      <c r="M83" s="87">
        <v>4.1219980159831469</v>
      </c>
      <c r="N83" s="88">
        <v>7.4300000000000005E-2</v>
      </c>
      <c r="O83" s="88">
        <v>8.2351803866096331E-3</v>
      </c>
      <c r="P83" s="87">
        <v>-0.6310444462630197</v>
      </c>
      <c r="Q83" s="89">
        <v>4.8999999999999998E-3</v>
      </c>
      <c r="R83" s="89">
        <v>1.0047905254330376E-3</v>
      </c>
      <c r="S83" s="84">
        <v>26.529379974591208</v>
      </c>
      <c r="T83" s="84">
        <v>2.2733073923491567</v>
      </c>
      <c r="U83" s="103">
        <v>28500000</v>
      </c>
      <c r="V83" s="103">
        <v>2500000</v>
      </c>
      <c r="W83" s="103">
        <v>4850000</v>
      </c>
      <c r="X83" s="103">
        <v>450000</v>
      </c>
      <c r="Y83" s="12">
        <v>8.0449999999999999</v>
      </c>
      <c r="Z83" s="12" t="s">
        <v>295</v>
      </c>
      <c r="AA83" s="12">
        <v>45.3</v>
      </c>
      <c r="AB83" s="12">
        <v>6.9</v>
      </c>
      <c r="AC83" s="12">
        <v>191</v>
      </c>
      <c r="AD83" s="12">
        <v>20</v>
      </c>
      <c r="AE83" s="73">
        <v>687</v>
      </c>
      <c r="AF83" s="73">
        <v>92</v>
      </c>
      <c r="AG83" s="12">
        <v>1.6</v>
      </c>
      <c r="AH83" s="12">
        <v>3.1</v>
      </c>
      <c r="AI83" s="73">
        <v>0.71</v>
      </c>
      <c r="AJ83" s="73">
        <v>0.26</v>
      </c>
      <c r="AK83" s="73">
        <v>0.52</v>
      </c>
      <c r="AL83" s="73">
        <v>0.44</v>
      </c>
      <c r="AM83" s="12">
        <v>1080</v>
      </c>
      <c r="AN83" s="12">
        <v>110</v>
      </c>
      <c r="AO83" s="73">
        <v>0.19</v>
      </c>
      <c r="AP83" s="73">
        <v>0.16</v>
      </c>
      <c r="AQ83" s="73">
        <v>1.33</v>
      </c>
      <c r="AR83" s="73">
        <v>0.88</v>
      </c>
      <c r="AS83" s="73">
        <v>-1.4999999999999999E-4</v>
      </c>
      <c r="AT83" s="73">
        <v>1.4E-5</v>
      </c>
      <c r="AU83" s="12">
        <v>0.8</v>
      </c>
      <c r="AV83" s="12">
        <v>0.3</v>
      </c>
      <c r="AW83" s="12">
        <v>7.6999999999999999E-2</v>
      </c>
      <c r="AX83" s="12">
        <v>0.09</v>
      </c>
      <c r="AY83" s="12">
        <v>1.53</v>
      </c>
      <c r="AZ83" s="12">
        <v>0.7</v>
      </c>
      <c r="BA83" s="12">
        <v>12.8</v>
      </c>
      <c r="BB83" s="12">
        <v>3.9</v>
      </c>
      <c r="BC83" s="12">
        <v>0.3</v>
      </c>
      <c r="BD83" s="12">
        <v>0.23</v>
      </c>
      <c r="BE83" s="12">
        <v>71</v>
      </c>
      <c r="BF83" s="12">
        <v>16</v>
      </c>
      <c r="BG83" s="12">
        <v>16.899999999999999</v>
      </c>
      <c r="BH83" s="12">
        <v>2.7</v>
      </c>
      <c r="BI83" s="12">
        <v>156</v>
      </c>
      <c r="BJ83" s="12">
        <v>21</v>
      </c>
      <c r="BK83" s="12">
        <v>34.799999999999997</v>
      </c>
      <c r="BL83" s="12">
        <v>4.9000000000000004</v>
      </c>
      <c r="BM83" s="12">
        <v>110</v>
      </c>
      <c r="BN83" s="12">
        <v>12</v>
      </c>
      <c r="BO83" s="12">
        <v>17.899999999999999</v>
      </c>
      <c r="BP83" s="12">
        <v>2.5</v>
      </c>
      <c r="BQ83" s="12">
        <v>124</v>
      </c>
      <c r="BR83" s="12">
        <v>15</v>
      </c>
      <c r="BS83" s="12">
        <v>21.7</v>
      </c>
      <c r="BT83" s="12">
        <v>3.3</v>
      </c>
      <c r="BU83" s="103">
        <v>12100</v>
      </c>
      <c r="BV83" s="103">
        <v>1600</v>
      </c>
      <c r="BW83" s="73">
        <v>0.09</v>
      </c>
      <c r="BX83" s="73">
        <v>0.14000000000000001</v>
      </c>
      <c r="BY83" s="73">
        <v>0.35</v>
      </c>
      <c r="BZ83" s="73">
        <v>0.39</v>
      </c>
    </row>
    <row r="84" spans="1:78" x14ac:dyDescent="0.2">
      <c r="B84" s="12" t="s">
        <v>296</v>
      </c>
      <c r="C84" s="84">
        <v>8.0259999999999998</v>
      </c>
      <c r="D84" s="12" t="s">
        <v>296</v>
      </c>
      <c r="E84" s="84">
        <v>193</v>
      </c>
      <c r="F84" s="84">
        <v>37.5</v>
      </c>
      <c r="G84" s="85">
        <v>8.8999999999999996E-2</v>
      </c>
      <c r="H84" s="85">
        <v>1.1143087543405553E-2</v>
      </c>
      <c r="I84" s="86">
        <v>9.0600000000000003E-3</v>
      </c>
      <c r="J84" s="86">
        <v>3.4195531871868872E-4</v>
      </c>
      <c r="K84" s="86">
        <v>0.74314000000000002</v>
      </c>
      <c r="L84" s="87">
        <v>110.3753</v>
      </c>
      <c r="M84" s="87">
        <v>4.1659394640735004</v>
      </c>
      <c r="N84" s="88">
        <v>7.1300000000000002E-2</v>
      </c>
      <c r="O84" s="88">
        <v>7.9292796646353702E-3</v>
      </c>
      <c r="P84" s="87">
        <v>-0.32607330377166893</v>
      </c>
      <c r="Q84" s="89">
        <v>5.2300000000000003E-3</v>
      </c>
      <c r="R84" s="89">
        <v>9.557411574270514E-4</v>
      </c>
      <c r="S84" s="84">
        <v>22.785891976863091</v>
      </c>
      <c r="T84" s="84">
        <v>2.1400656218098084</v>
      </c>
      <c r="U84" s="103">
        <v>29200000</v>
      </c>
      <c r="V84" s="103">
        <v>2500000</v>
      </c>
      <c r="W84" s="103">
        <v>5060000</v>
      </c>
      <c r="X84" s="103">
        <v>590000</v>
      </c>
      <c r="Y84" s="12">
        <v>8.0259999999999998</v>
      </c>
      <c r="Z84" s="12" t="s">
        <v>296</v>
      </c>
      <c r="AA84" s="12">
        <v>37.200000000000003</v>
      </c>
      <c r="AB84" s="12">
        <v>4.0999999999999996</v>
      </c>
      <c r="AC84" s="12">
        <v>187</v>
      </c>
      <c r="AD84" s="12">
        <v>17</v>
      </c>
      <c r="AE84" s="73">
        <v>623</v>
      </c>
      <c r="AF84" s="73">
        <v>85</v>
      </c>
      <c r="AG84" s="12">
        <v>11.3</v>
      </c>
      <c r="AH84" s="12">
        <v>6</v>
      </c>
      <c r="AI84" s="73">
        <v>0.24</v>
      </c>
      <c r="AJ84" s="73">
        <v>0.17</v>
      </c>
      <c r="AK84" s="73">
        <v>0.25</v>
      </c>
      <c r="AL84" s="73">
        <v>0.21</v>
      </c>
      <c r="AM84" s="12">
        <v>1040</v>
      </c>
      <c r="AN84" s="12">
        <v>91</v>
      </c>
      <c r="AO84" s="73">
        <v>0.32</v>
      </c>
      <c r="AP84" s="73">
        <v>0.19</v>
      </c>
      <c r="AQ84" s="73">
        <v>0.67</v>
      </c>
      <c r="AR84" s="73">
        <v>0.86</v>
      </c>
      <c r="AS84" s="73">
        <v>0.1</v>
      </c>
      <c r="AT84" s="73">
        <v>0.15</v>
      </c>
      <c r="AU84" s="12">
        <v>0.54</v>
      </c>
      <c r="AV84" s="12">
        <v>0.31</v>
      </c>
      <c r="AW84" s="12">
        <v>0.10299999999999999</v>
      </c>
      <c r="AX84" s="12">
        <v>6.2E-2</v>
      </c>
      <c r="AY84" s="12">
        <v>0.96</v>
      </c>
      <c r="AZ84" s="12">
        <v>0.52</v>
      </c>
      <c r="BA84" s="12">
        <v>9.8000000000000007</v>
      </c>
      <c r="BB84" s="12">
        <v>2.5</v>
      </c>
      <c r="BC84" s="12">
        <v>0.67</v>
      </c>
      <c r="BD84" s="12">
        <v>0.36</v>
      </c>
      <c r="BE84" s="12">
        <v>53</v>
      </c>
      <c r="BF84" s="12">
        <v>11</v>
      </c>
      <c r="BG84" s="12">
        <v>14.2</v>
      </c>
      <c r="BH84" s="12">
        <v>2.6</v>
      </c>
      <c r="BI84" s="12">
        <v>130</v>
      </c>
      <c r="BJ84" s="12">
        <v>17</v>
      </c>
      <c r="BK84" s="12">
        <v>33.1</v>
      </c>
      <c r="BL84" s="12">
        <v>3.4</v>
      </c>
      <c r="BM84" s="12">
        <v>102.6</v>
      </c>
      <c r="BN84" s="12">
        <v>9.5</v>
      </c>
      <c r="BO84" s="12">
        <v>18.600000000000001</v>
      </c>
      <c r="BP84" s="12">
        <v>2.1</v>
      </c>
      <c r="BQ84" s="12">
        <v>128</v>
      </c>
      <c r="BR84" s="12">
        <v>21</v>
      </c>
      <c r="BS84" s="12">
        <v>21.2</v>
      </c>
      <c r="BT84" s="12">
        <v>3.1</v>
      </c>
      <c r="BU84" s="12">
        <v>11090</v>
      </c>
      <c r="BV84" s="12">
        <v>990</v>
      </c>
      <c r="BW84" s="73">
        <v>0.26</v>
      </c>
      <c r="BX84" s="73">
        <v>0.26</v>
      </c>
      <c r="BY84" s="73">
        <v>0.35</v>
      </c>
      <c r="BZ84" s="73">
        <v>0.7</v>
      </c>
    </row>
    <row r="85" spans="1:78" x14ac:dyDescent="0.2">
      <c r="B85" s="12" t="s">
        <v>297</v>
      </c>
      <c r="C85" s="84">
        <v>8.0020000000000007</v>
      </c>
      <c r="D85" s="12" t="s">
        <v>297</v>
      </c>
      <c r="E85" s="84">
        <v>142.19999999999999</v>
      </c>
      <c r="F85" s="84">
        <v>28.6</v>
      </c>
      <c r="G85" s="85">
        <v>7.6499999999999999E-2</v>
      </c>
      <c r="H85" s="85">
        <v>6.3859924835533597E-3</v>
      </c>
      <c r="I85" s="86">
        <v>8.6199999999999992E-3</v>
      </c>
      <c r="J85" s="86">
        <v>3.6348557055266998E-4</v>
      </c>
      <c r="K85" s="86">
        <v>0.37309999999999999</v>
      </c>
      <c r="L85" s="87">
        <v>116.0093</v>
      </c>
      <c r="M85" s="87">
        <v>4.8918446575373791</v>
      </c>
      <c r="N85" s="88">
        <v>6.5000000000000002E-2</v>
      </c>
      <c r="O85" s="88">
        <v>5.846366392897386E-3</v>
      </c>
      <c r="P85" s="87">
        <v>0.38392250803770106</v>
      </c>
      <c r="Q85" s="89">
        <v>4.1099999999999999E-3</v>
      </c>
      <c r="R85" s="89">
        <v>7.3461339492279874E-4</v>
      </c>
      <c r="S85" s="84">
        <v>18.311822612710834</v>
      </c>
      <c r="T85" s="84">
        <v>1.5943634498791195</v>
      </c>
      <c r="U85" s="103">
        <v>29000000</v>
      </c>
      <c r="V85" s="103">
        <v>2300000</v>
      </c>
      <c r="W85" s="103">
        <v>5030000</v>
      </c>
      <c r="X85" s="103">
        <v>420000</v>
      </c>
      <c r="Y85" s="12">
        <v>8.0020000000000007</v>
      </c>
      <c r="Z85" s="12" t="s">
        <v>297</v>
      </c>
      <c r="AA85" s="12">
        <v>29.1</v>
      </c>
      <c r="AB85" s="12">
        <v>3.5</v>
      </c>
      <c r="AC85" s="12">
        <v>144</v>
      </c>
      <c r="AD85" s="12">
        <v>11</v>
      </c>
      <c r="AE85" s="73">
        <v>820</v>
      </c>
      <c r="AF85" s="73">
        <v>130</v>
      </c>
      <c r="AG85" s="12">
        <v>6.7</v>
      </c>
      <c r="AH85" s="12">
        <v>5.9</v>
      </c>
      <c r="AI85" s="73">
        <v>0.49</v>
      </c>
      <c r="AJ85" s="73">
        <v>0.2</v>
      </c>
      <c r="AK85" s="73">
        <v>0.33</v>
      </c>
      <c r="AL85" s="73">
        <v>0.23</v>
      </c>
      <c r="AM85" s="12">
        <v>1620</v>
      </c>
      <c r="AN85" s="12">
        <v>130</v>
      </c>
      <c r="AO85" s="73">
        <v>0.93</v>
      </c>
      <c r="AP85" s="73">
        <v>0.44</v>
      </c>
      <c r="AQ85" s="73">
        <v>0.8</v>
      </c>
      <c r="AR85" s="73">
        <v>1.1000000000000001</v>
      </c>
      <c r="AS85" s="73">
        <v>0.13</v>
      </c>
      <c r="AT85" s="73">
        <v>0.15</v>
      </c>
      <c r="AU85" s="12">
        <v>0.52</v>
      </c>
      <c r="AV85" s="12">
        <v>0.28000000000000003</v>
      </c>
      <c r="AW85" s="12">
        <v>3.9E-2</v>
      </c>
      <c r="AX85" s="12">
        <v>4.2999999999999997E-2</v>
      </c>
      <c r="AY85" s="12">
        <v>1.04</v>
      </c>
      <c r="AZ85" s="12">
        <v>0.48</v>
      </c>
      <c r="BA85" s="12">
        <v>5.2</v>
      </c>
      <c r="BB85" s="12">
        <v>1.8</v>
      </c>
      <c r="BC85" s="12">
        <v>0.23</v>
      </c>
      <c r="BD85" s="12">
        <v>0.23</v>
      </c>
      <c r="BE85" s="12">
        <v>43</v>
      </c>
      <c r="BF85" s="12">
        <v>6</v>
      </c>
      <c r="BG85" s="12">
        <v>14.1</v>
      </c>
      <c r="BH85" s="12">
        <v>1.8</v>
      </c>
      <c r="BI85" s="12">
        <v>154</v>
      </c>
      <c r="BJ85" s="12">
        <v>19</v>
      </c>
      <c r="BK85" s="12">
        <v>54</v>
      </c>
      <c r="BL85" s="12">
        <v>6.1</v>
      </c>
      <c r="BM85" s="12">
        <v>224</v>
      </c>
      <c r="BN85" s="12">
        <v>19</v>
      </c>
      <c r="BO85" s="12">
        <v>45.6</v>
      </c>
      <c r="BP85" s="12">
        <v>6.1</v>
      </c>
      <c r="BQ85" s="12">
        <v>378</v>
      </c>
      <c r="BR85" s="12">
        <v>37</v>
      </c>
      <c r="BS85" s="12">
        <v>80.5</v>
      </c>
      <c r="BT85" s="12">
        <v>8.6</v>
      </c>
      <c r="BU85" s="12">
        <v>11730</v>
      </c>
      <c r="BV85" s="12">
        <v>920</v>
      </c>
      <c r="BW85" s="73">
        <v>0.22</v>
      </c>
      <c r="BX85" s="73">
        <v>0.18</v>
      </c>
      <c r="BY85" s="73">
        <v>0.2</v>
      </c>
      <c r="BZ85" s="73">
        <v>0.28000000000000003</v>
      </c>
    </row>
    <row r="86" spans="1:78" x14ac:dyDescent="0.2">
      <c r="B86" s="12" t="s">
        <v>298</v>
      </c>
      <c r="C86" s="84">
        <v>8.0139999999999993</v>
      </c>
      <c r="D86" s="12" t="s">
        <v>298</v>
      </c>
      <c r="E86" s="84">
        <v>171.7</v>
      </c>
      <c r="F86" s="84">
        <v>30.4</v>
      </c>
      <c r="G86" s="85">
        <v>6.6500000000000004E-2</v>
      </c>
      <c r="H86" s="85">
        <v>5.8531102842847588E-3</v>
      </c>
      <c r="I86" s="86">
        <v>8.8199999999999997E-3</v>
      </c>
      <c r="J86" s="86">
        <v>2.0788689232368644E-4</v>
      </c>
      <c r="K86" s="86">
        <v>0.22614000000000001</v>
      </c>
      <c r="L86" s="87">
        <v>113.37869999999999</v>
      </c>
      <c r="M86" s="87">
        <v>2.6723293969636304</v>
      </c>
      <c r="N86" s="88">
        <v>5.4100000000000002E-2</v>
      </c>
      <c r="O86" s="88">
        <v>4.7255395459143076E-3</v>
      </c>
      <c r="P86" s="87">
        <v>1.8066928281417132E-2</v>
      </c>
      <c r="Q86" s="89">
        <v>3.3800000000000002E-3</v>
      </c>
      <c r="R86" s="89">
        <v>4.1553550991461609E-4</v>
      </c>
      <c r="S86" s="84">
        <v>40.417978649873277</v>
      </c>
      <c r="T86" s="84">
        <v>3.9021163664545657</v>
      </c>
      <c r="U86" s="103">
        <v>29300000</v>
      </c>
      <c r="V86" s="103">
        <v>2500000</v>
      </c>
      <c r="W86" s="103">
        <v>5060000</v>
      </c>
      <c r="X86" s="103">
        <v>260000</v>
      </c>
      <c r="Y86" s="12">
        <v>8.0139999999999993</v>
      </c>
      <c r="Z86" s="12" t="s">
        <v>298</v>
      </c>
      <c r="AA86" s="12">
        <v>31.3</v>
      </c>
      <c r="AB86" s="12">
        <v>3.6</v>
      </c>
      <c r="AC86" s="12">
        <v>168</v>
      </c>
      <c r="AD86" s="12">
        <v>12</v>
      </c>
      <c r="AE86" s="73">
        <v>1340</v>
      </c>
      <c r="AF86" s="73">
        <v>130</v>
      </c>
      <c r="AG86" s="12">
        <v>6.8</v>
      </c>
      <c r="AH86" s="12">
        <v>5.0999999999999996</v>
      </c>
      <c r="AI86" s="73">
        <v>0.47</v>
      </c>
      <c r="AJ86" s="73">
        <v>0.23</v>
      </c>
      <c r="AK86" s="73">
        <v>0.85</v>
      </c>
      <c r="AL86" s="73">
        <v>0.4</v>
      </c>
      <c r="AM86" s="12">
        <v>2000</v>
      </c>
      <c r="AN86" s="12">
        <v>220</v>
      </c>
      <c r="AO86" s="73">
        <v>0.64</v>
      </c>
      <c r="AP86" s="73">
        <v>0.36</v>
      </c>
      <c r="AQ86" s="73">
        <v>0.75</v>
      </c>
      <c r="AR86" s="73">
        <v>0.69</v>
      </c>
      <c r="AS86" s="73">
        <v>-1.316E-4</v>
      </c>
      <c r="AT86" s="73">
        <v>6.8000000000000001E-6</v>
      </c>
      <c r="AU86" s="12">
        <v>0.6</v>
      </c>
      <c r="AV86" s="12">
        <v>0.22</v>
      </c>
      <c r="AW86" s="12">
        <v>7.0000000000000007E-2</v>
      </c>
      <c r="AX86" s="12">
        <v>8.2000000000000003E-2</v>
      </c>
      <c r="AY86" s="12">
        <v>0.88</v>
      </c>
      <c r="AZ86" s="12">
        <v>0.67</v>
      </c>
      <c r="BA86" s="12">
        <v>6.4</v>
      </c>
      <c r="BB86" s="12">
        <v>3.1</v>
      </c>
      <c r="BC86" s="12">
        <v>0.13</v>
      </c>
      <c r="BD86" s="12">
        <v>0.19</v>
      </c>
      <c r="BE86" s="12">
        <v>49</v>
      </c>
      <c r="BF86" s="12">
        <v>13</v>
      </c>
      <c r="BG86" s="12">
        <v>15.8</v>
      </c>
      <c r="BH86" s="12">
        <v>2.2000000000000002</v>
      </c>
      <c r="BI86" s="12">
        <v>211</v>
      </c>
      <c r="BJ86" s="12">
        <v>28</v>
      </c>
      <c r="BK86" s="12">
        <v>76.099999999999994</v>
      </c>
      <c r="BL86" s="12">
        <v>8.4</v>
      </c>
      <c r="BM86" s="12">
        <v>339</v>
      </c>
      <c r="BN86" s="12">
        <v>42</v>
      </c>
      <c r="BO86" s="12">
        <v>66</v>
      </c>
      <c r="BP86" s="12">
        <v>11</v>
      </c>
      <c r="BQ86" s="12">
        <v>590</v>
      </c>
      <c r="BR86" s="12">
        <v>80</v>
      </c>
      <c r="BS86" s="12">
        <v>109</v>
      </c>
      <c r="BT86" s="12">
        <v>14</v>
      </c>
      <c r="BU86" s="103">
        <v>11500</v>
      </c>
      <c r="BV86" s="103">
        <v>1300</v>
      </c>
      <c r="BW86" s="73">
        <v>0.24</v>
      </c>
      <c r="BX86" s="73">
        <v>0.2</v>
      </c>
      <c r="BY86" s="73">
        <v>0.39</v>
      </c>
      <c r="BZ86" s="73">
        <v>0.35</v>
      </c>
    </row>
    <row r="87" spans="1:78" x14ac:dyDescent="0.2">
      <c r="B87" s="12" t="s">
        <v>299</v>
      </c>
      <c r="C87" s="84">
        <v>8.01</v>
      </c>
      <c r="D87" s="12" t="s">
        <v>299</v>
      </c>
      <c r="E87" s="84">
        <v>493</v>
      </c>
      <c r="F87" s="84">
        <v>38.200000000000003</v>
      </c>
      <c r="G87" s="85">
        <v>6.7699999999999996E-2</v>
      </c>
      <c r="H87" s="85">
        <v>4.0340198313840751E-3</v>
      </c>
      <c r="I87" s="86">
        <v>8.8400000000000006E-3</v>
      </c>
      <c r="J87" s="86">
        <v>2.2551771549038005E-4</v>
      </c>
      <c r="K87" s="86">
        <v>0.30742000000000003</v>
      </c>
      <c r="L87" s="87">
        <v>113.12220000000001</v>
      </c>
      <c r="M87" s="87">
        <v>2.8858664951657071</v>
      </c>
      <c r="N87" s="88">
        <v>5.5599999999999997E-2</v>
      </c>
      <c r="O87" s="88">
        <v>2.9200246574301392E-3</v>
      </c>
      <c r="P87" s="87">
        <v>-0.35209891154865847</v>
      </c>
      <c r="Q87" s="89">
        <v>4.6499999999999996E-3</v>
      </c>
      <c r="R87" s="89">
        <v>4.0093515685207749E-4</v>
      </c>
      <c r="S87" s="84">
        <v>81.146207507771649</v>
      </c>
      <c r="T87" s="84">
        <v>7.337767382463225</v>
      </c>
      <c r="U87" s="103">
        <v>27200000</v>
      </c>
      <c r="V87" s="103">
        <v>1800000</v>
      </c>
      <c r="W87" s="103">
        <v>5100000</v>
      </c>
      <c r="X87" s="103">
        <v>350000</v>
      </c>
      <c r="Y87" s="12">
        <v>8.01</v>
      </c>
      <c r="Z87" s="12" t="s">
        <v>299</v>
      </c>
      <c r="AA87" s="12">
        <v>41</v>
      </c>
      <c r="AB87" s="12">
        <v>3.1</v>
      </c>
      <c r="AC87" s="12">
        <v>515</v>
      </c>
      <c r="AD87" s="12">
        <v>31</v>
      </c>
      <c r="AE87" s="73">
        <v>1020</v>
      </c>
      <c r="AF87" s="73">
        <v>140</v>
      </c>
      <c r="AG87" s="12">
        <v>5.0999999999999996</v>
      </c>
      <c r="AH87" s="12">
        <v>5.2</v>
      </c>
      <c r="AI87" s="73">
        <v>0.18</v>
      </c>
      <c r="AJ87" s="73">
        <v>0.15</v>
      </c>
      <c r="AK87" s="73">
        <v>0.63</v>
      </c>
      <c r="AL87" s="73">
        <v>0.27</v>
      </c>
      <c r="AM87" s="12">
        <v>2020</v>
      </c>
      <c r="AN87" s="12">
        <v>210</v>
      </c>
      <c r="AO87" s="73">
        <v>0.57999999999999996</v>
      </c>
      <c r="AP87" s="73">
        <v>0.21</v>
      </c>
      <c r="AQ87" s="73">
        <v>0.35</v>
      </c>
      <c r="AR87" s="73">
        <v>0.48</v>
      </c>
      <c r="AS87" s="73">
        <v>2.5999999999999999E-2</v>
      </c>
      <c r="AT87" s="73">
        <v>5.2999999999999999E-2</v>
      </c>
      <c r="AU87" s="12">
        <v>0.26</v>
      </c>
      <c r="AV87" s="12">
        <v>0.27</v>
      </c>
      <c r="AW87" s="12">
        <v>6.4000000000000001E-2</v>
      </c>
      <c r="AX87" s="12">
        <v>5.8999999999999997E-2</v>
      </c>
      <c r="AY87" s="12">
        <v>0.5</v>
      </c>
      <c r="AZ87" s="12">
        <v>0.49</v>
      </c>
      <c r="BA87" s="12">
        <v>4.0999999999999996</v>
      </c>
      <c r="BB87" s="12">
        <v>1.5</v>
      </c>
      <c r="BC87" s="12">
        <v>0.15</v>
      </c>
      <c r="BD87" s="12">
        <v>0.22</v>
      </c>
      <c r="BE87" s="12">
        <v>35.5</v>
      </c>
      <c r="BF87" s="12">
        <v>7</v>
      </c>
      <c r="BG87" s="12">
        <v>18.899999999999999</v>
      </c>
      <c r="BH87" s="12">
        <v>2</v>
      </c>
      <c r="BI87" s="12">
        <v>206</v>
      </c>
      <c r="BJ87" s="12">
        <v>24</v>
      </c>
      <c r="BK87" s="12">
        <v>64.8</v>
      </c>
      <c r="BL87" s="12">
        <v>7.4</v>
      </c>
      <c r="BM87" s="12">
        <v>285</v>
      </c>
      <c r="BN87" s="12">
        <v>40</v>
      </c>
      <c r="BO87" s="12">
        <v>52.6</v>
      </c>
      <c r="BP87" s="12">
        <v>6.2</v>
      </c>
      <c r="BQ87" s="12">
        <v>465</v>
      </c>
      <c r="BR87" s="12">
        <v>44</v>
      </c>
      <c r="BS87" s="12">
        <v>91</v>
      </c>
      <c r="BT87" s="12">
        <v>12</v>
      </c>
      <c r="BU87" s="103">
        <v>15000</v>
      </c>
      <c r="BV87" s="103">
        <v>1500</v>
      </c>
      <c r="BW87" s="73">
        <v>0.56000000000000005</v>
      </c>
      <c r="BX87" s="73">
        <v>0.22</v>
      </c>
      <c r="BY87" s="73">
        <v>0.46</v>
      </c>
      <c r="BZ87" s="73">
        <v>0.52</v>
      </c>
    </row>
    <row r="88" spans="1:78" x14ac:dyDescent="0.2">
      <c r="B88" s="12" t="s">
        <v>300</v>
      </c>
      <c r="C88" s="84">
        <v>8.0380000000000003</v>
      </c>
      <c r="D88" s="12" t="s">
        <v>300</v>
      </c>
      <c r="E88" s="84">
        <v>131.9</v>
      </c>
      <c r="F88" s="84">
        <v>22.7</v>
      </c>
      <c r="G88" s="85">
        <v>9.0999999999999998E-2</v>
      </c>
      <c r="H88" s="85">
        <v>1.4117804361868739E-2</v>
      </c>
      <c r="I88" s="86">
        <v>8.8199999999999997E-3</v>
      </c>
      <c r="J88" s="86">
        <v>2.592623381827758E-4</v>
      </c>
      <c r="K88" s="86">
        <v>0.77373999999999998</v>
      </c>
      <c r="L88" s="87">
        <v>113.37869999999999</v>
      </c>
      <c r="M88" s="87">
        <v>3.3327465904085778</v>
      </c>
      <c r="N88" s="88">
        <v>7.3999999999999996E-2</v>
      </c>
      <c r="O88" s="88">
        <v>1.1099117082002515E-2</v>
      </c>
      <c r="P88" s="87">
        <v>-0.17303248556638132</v>
      </c>
      <c r="Q88" s="89">
        <v>6.0000000000000001E-3</v>
      </c>
      <c r="R88" s="89">
        <v>1.4051334456200236E-3</v>
      </c>
      <c r="S88" s="84">
        <v>20.750254159856901</v>
      </c>
      <c r="T88" s="84">
        <v>2.441546223165235</v>
      </c>
      <c r="U88" s="103">
        <v>28700000</v>
      </c>
      <c r="V88" s="103">
        <v>2000000</v>
      </c>
      <c r="W88" s="103">
        <v>4920000</v>
      </c>
      <c r="X88" s="103">
        <v>300000</v>
      </c>
      <c r="Y88" s="12">
        <v>8.0380000000000003</v>
      </c>
      <c r="Z88" s="12" t="s">
        <v>300</v>
      </c>
      <c r="AA88" s="12">
        <v>23.8</v>
      </c>
      <c r="AB88" s="12">
        <v>2.4</v>
      </c>
      <c r="AC88" s="12">
        <v>130.80000000000001</v>
      </c>
      <c r="AD88" s="12">
        <v>8.6999999999999993</v>
      </c>
      <c r="AE88" s="73">
        <v>801</v>
      </c>
      <c r="AF88" s="73">
        <v>85</v>
      </c>
      <c r="AG88" s="12">
        <v>2.9</v>
      </c>
      <c r="AH88" s="12">
        <v>4.9000000000000004</v>
      </c>
      <c r="AI88" s="73">
        <v>0.63</v>
      </c>
      <c r="AJ88" s="73">
        <v>0.22</v>
      </c>
      <c r="AK88" s="73">
        <v>0.37</v>
      </c>
      <c r="AL88" s="73">
        <v>0.25</v>
      </c>
      <c r="AM88" s="12">
        <v>1320</v>
      </c>
      <c r="AN88" s="12">
        <v>110</v>
      </c>
      <c r="AO88" s="73">
        <v>0.22</v>
      </c>
      <c r="AP88" s="73">
        <v>0.19</v>
      </c>
      <c r="AQ88" s="73">
        <v>0.57999999999999996</v>
      </c>
      <c r="AR88" s="73">
        <v>0.73</v>
      </c>
      <c r="AS88" s="73">
        <v>5.0999999999999997E-2</v>
      </c>
      <c r="AT88" s="73">
        <v>6.9000000000000006E-2</v>
      </c>
      <c r="AU88" s="12">
        <v>0.5</v>
      </c>
      <c r="AV88" s="12">
        <v>0.3</v>
      </c>
      <c r="AW88" s="12">
        <v>0.09</v>
      </c>
      <c r="AX88" s="12">
        <v>0.11</v>
      </c>
      <c r="AY88" s="12">
        <v>1</v>
      </c>
      <c r="AZ88" s="12">
        <v>0.48</v>
      </c>
      <c r="BA88" s="12">
        <v>5.3</v>
      </c>
      <c r="BB88" s="12">
        <v>2.4</v>
      </c>
      <c r="BC88" s="12">
        <v>0.19</v>
      </c>
      <c r="BD88" s="12">
        <v>0.21</v>
      </c>
      <c r="BE88" s="12">
        <v>46.7</v>
      </c>
      <c r="BF88" s="12">
        <v>6.5</v>
      </c>
      <c r="BG88" s="12">
        <v>11.8</v>
      </c>
      <c r="BH88" s="12">
        <v>1.8</v>
      </c>
      <c r="BI88" s="12">
        <v>140</v>
      </c>
      <c r="BJ88" s="12">
        <v>13</v>
      </c>
      <c r="BK88" s="12">
        <v>44.3</v>
      </c>
      <c r="BL88" s="12">
        <v>4.0999999999999996</v>
      </c>
      <c r="BM88" s="12">
        <v>183</v>
      </c>
      <c r="BN88" s="12">
        <v>14</v>
      </c>
      <c r="BO88" s="12">
        <v>35</v>
      </c>
      <c r="BP88" s="12">
        <v>2.8</v>
      </c>
      <c r="BQ88" s="12">
        <v>293</v>
      </c>
      <c r="BR88" s="12">
        <v>20</v>
      </c>
      <c r="BS88" s="12">
        <v>57</v>
      </c>
      <c r="BT88" s="12">
        <v>7.6</v>
      </c>
      <c r="BU88" s="103">
        <v>11100</v>
      </c>
      <c r="BV88" s="103">
        <v>1100</v>
      </c>
      <c r="BW88" s="73">
        <v>0.24</v>
      </c>
      <c r="BX88" s="73">
        <v>0.17</v>
      </c>
      <c r="BY88" s="73">
        <v>0.47</v>
      </c>
      <c r="BZ88" s="73">
        <v>0.44</v>
      </c>
    </row>
    <row r="89" spans="1:78" x14ac:dyDescent="0.2">
      <c r="B89" s="12" t="s">
        <v>301</v>
      </c>
      <c r="C89" s="84">
        <v>8.0020000000000007</v>
      </c>
      <c r="D89" s="12" t="s">
        <v>301</v>
      </c>
      <c r="E89" s="84">
        <v>960</v>
      </c>
      <c r="F89" s="84">
        <v>289</v>
      </c>
      <c r="G89" s="85">
        <v>0.1628</v>
      </c>
      <c r="H89" s="85">
        <v>7.0916525577611311E-3</v>
      </c>
      <c r="I89" s="86">
        <v>2.1319999999999999E-2</v>
      </c>
      <c r="J89" s="86">
        <v>7.4425597747011742E-4</v>
      </c>
      <c r="K89" s="86">
        <v>0.77427999999999997</v>
      </c>
      <c r="L89" s="87">
        <v>46.904319999999998</v>
      </c>
      <c r="M89" s="87">
        <v>1.6373741936240354</v>
      </c>
      <c r="N89" s="88">
        <v>5.5399999999999998E-2</v>
      </c>
      <c r="O89" s="88">
        <v>1.7854030357317085E-3</v>
      </c>
      <c r="P89" s="87">
        <v>-2.7856314348142307E-2</v>
      </c>
      <c r="Q89" s="89">
        <v>4.6699999999999997E-3</v>
      </c>
      <c r="R89" s="89">
        <v>4.1075973512504852E-4</v>
      </c>
      <c r="S89" s="84">
        <v>1058.3648393194708</v>
      </c>
      <c r="T89" s="84">
        <v>290.42132664267888</v>
      </c>
      <c r="U89" s="103">
        <v>29700000</v>
      </c>
      <c r="V89" s="103">
        <v>1500000</v>
      </c>
      <c r="W89" s="103">
        <v>4970000</v>
      </c>
      <c r="X89" s="103">
        <v>400000</v>
      </c>
      <c r="Y89" s="12">
        <v>8.0020000000000007</v>
      </c>
      <c r="Z89" s="12" t="s">
        <v>301</v>
      </c>
      <c r="AA89" s="12">
        <v>287</v>
      </c>
      <c r="AB89" s="12">
        <v>75</v>
      </c>
      <c r="AC89" s="12">
        <v>940</v>
      </c>
      <c r="AD89" s="12">
        <v>160</v>
      </c>
      <c r="AE89" s="73">
        <v>1540</v>
      </c>
      <c r="AF89" s="73">
        <v>170</v>
      </c>
      <c r="AG89" s="12">
        <v>7.2</v>
      </c>
      <c r="AH89" s="12">
        <v>5.9</v>
      </c>
      <c r="AI89" s="73">
        <v>0.71</v>
      </c>
      <c r="AJ89" s="73">
        <v>0.51</v>
      </c>
      <c r="AK89" s="73">
        <v>1.93</v>
      </c>
      <c r="AL89" s="73">
        <v>0.81</v>
      </c>
      <c r="AM89" s="12">
        <v>1960</v>
      </c>
      <c r="AN89" s="12">
        <v>170</v>
      </c>
      <c r="AO89" s="73">
        <v>4.2</v>
      </c>
      <c r="AP89" s="73">
        <v>1.1000000000000001</v>
      </c>
      <c r="AQ89" s="73">
        <v>0.74</v>
      </c>
      <c r="AR89" s="73">
        <v>0.77</v>
      </c>
      <c r="AS89" s="73">
        <v>250</v>
      </c>
      <c r="AT89" s="73">
        <v>180</v>
      </c>
      <c r="AU89" s="12">
        <v>530</v>
      </c>
      <c r="AV89" s="12">
        <v>340</v>
      </c>
      <c r="AW89" s="12">
        <v>41</v>
      </c>
      <c r="AX89" s="12">
        <v>26</v>
      </c>
      <c r="AY89" s="12">
        <v>170</v>
      </c>
      <c r="AZ89" s="12">
        <v>110</v>
      </c>
      <c r="BA89" s="12">
        <v>55</v>
      </c>
      <c r="BB89" s="12">
        <v>29</v>
      </c>
      <c r="BC89" s="12">
        <v>1.9</v>
      </c>
      <c r="BD89" s="12">
        <v>0.78</v>
      </c>
      <c r="BE89" s="12">
        <v>80</v>
      </c>
      <c r="BF89" s="12">
        <v>22</v>
      </c>
      <c r="BG89" s="12">
        <v>19.3</v>
      </c>
      <c r="BH89" s="12">
        <v>2.9</v>
      </c>
      <c r="BI89" s="12">
        <v>194</v>
      </c>
      <c r="BJ89" s="12">
        <v>26</v>
      </c>
      <c r="BK89" s="12">
        <v>72.5</v>
      </c>
      <c r="BL89" s="12">
        <v>8.5</v>
      </c>
      <c r="BM89" s="12">
        <v>352</v>
      </c>
      <c r="BN89" s="12">
        <v>45</v>
      </c>
      <c r="BO89" s="12">
        <v>74.7</v>
      </c>
      <c r="BP89" s="12">
        <v>6.7</v>
      </c>
      <c r="BQ89" s="12">
        <v>764</v>
      </c>
      <c r="BR89" s="12">
        <v>57</v>
      </c>
      <c r="BS89" s="12">
        <v>157</v>
      </c>
      <c r="BT89" s="12">
        <v>13</v>
      </c>
      <c r="BU89" s="103">
        <v>16100</v>
      </c>
      <c r="BV89" s="103">
        <v>1300</v>
      </c>
      <c r="BW89" s="73">
        <v>3.7</v>
      </c>
      <c r="BX89" s="73">
        <v>1.1000000000000001</v>
      </c>
      <c r="BY89" s="73">
        <v>0.26</v>
      </c>
      <c r="BZ89" s="73">
        <v>0.35</v>
      </c>
    </row>
    <row r="90" spans="1:78" x14ac:dyDescent="0.2">
      <c r="B90" s="12" t="s">
        <v>302</v>
      </c>
      <c r="C90" s="84">
        <v>8.0180000000000007</v>
      </c>
      <c r="D90" s="12" t="s">
        <v>302</v>
      </c>
      <c r="E90" s="84">
        <v>383</v>
      </c>
      <c r="F90" s="84">
        <v>68.8</v>
      </c>
      <c r="G90" s="85">
        <v>0.189</v>
      </c>
      <c r="H90" s="85">
        <v>1.4501324077476511E-2</v>
      </c>
      <c r="I90" s="86">
        <v>2.2700000000000001E-2</v>
      </c>
      <c r="J90" s="86">
        <v>2.5408888208656435E-3</v>
      </c>
      <c r="K90" s="86">
        <v>0.75782000000000005</v>
      </c>
      <c r="L90" s="87">
        <v>44.052860000000003</v>
      </c>
      <c r="M90" s="87">
        <v>4.9309880723279829</v>
      </c>
      <c r="N90" s="88">
        <v>5.7299999999999997E-2</v>
      </c>
      <c r="O90" s="88">
        <v>2.3923452928036955E-3</v>
      </c>
      <c r="P90" s="87">
        <v>0.98919494772013405</v>
      </c>
      <c r="Q90" s="89">
        <v>5.2100000000000002E-3</v>
      </c>
      <c r="R90" s="89">
        <v>4.1334929539071431E-4</v>
      </c>
      <c r="S90" s="84">
        <v>313.67124597423515</v>
      </c>
      <c r="T90" s="84">
        <v>67.283248306837905</v>
      </c>
      <c r="U90" s="103">
        <v>29000000</v>
      </c>
      <c r="V90" s="103">
        <v>1900000</v>
      </c>
      <c r="W90" s="103">
        <v>5260000</v>
      </c>
      <c r="X90" s="103">
        <v>450000</v>
      </c>
      <c r="Y90" s="12">
        <v>8.0180000000000007</v>
      </c>
      <c r="Z90" s="12" t="s">
        <v>302</v>
      </c>
      <c r="AA90" s="12">
        <v>70.400000000000006</v>
      </c>
      <c r="AB90" s="12">
        <v>5.2</v>
      </c>
      <c r="AC90" s="12">
        <v>378</v>
      </c>
      <c r="AD90" s="12">
        <v>35</v>
      </c>
      <c r="AE90" s="73">
        <v>824</v>
      </c>
      <c r="AF90" s="73">
        <v>76</v>
      </c>
      <c r="AG90" s="12">
        <v>9.4</v>
      </c>
      <c r="AH90" s="12">
        <v>6.3</v>
      </c>
      <c r="AI90" s="73">
        <v>0.69</v>
      </c>
      <c r="AJ90" s="73">
        <v>0.25</v>
      </c>
      <c r="AK90" s="73">
        <v>0.61</v>
      </c>
      <c r="AL90" s="73">
        <v>0.34</v>
      </c>
      <c r="AM90" s="12">
        <v>1420</v>
      </c>
      <c r="AN90" s="12">
        <v>130</v>
      </c>
      <c r="AO90" s="73">
        <v>2.06</v>
      </c>
      <c r="AP90" s="73">
        <v>0.62</v>
      </c>
      <c r="AQ90" s="73">
        <v>1.46</v>
      </c>
      <c r="AR90" s="73">
        <v>0.85</v>
      </c>
      <c r="AS90" s="73">
        <v>0.17</v>
      </c>
      <c r="AT90" s="73">
        <v>0.16</v>
      </c>
      <c r="AU90" s="12">
        <v>1.0900000000000001</v>
      </c>
      <c r="AV90" s="12">
        <v>0.39</v>
      </c>
      <c r="AW90" s="12">
        <v>5.1999999999999998E-2</v>
      </c>
      <c r="AX90" s="12">
        <v>4.7E-2</v>
      </c>
      <c r="AY90" s="12">
        <v>1.39</v>
      </c>
      <c r="AZ90" s="12">
        <v>0.82</v>
      </c>
      <c r="BA90" s="12">
        <v>7.3</v>
      </c>
      <c r="BB90" s="12">
        <v>2.2000000000000002</v>
      </c>
      <c r="BC90" s="12">
        <v>0.4</v>
      </c>
      <c r="BD90" s="12">
        <v>0.32</v>
      </c>
      <c r="BE90" s="12">
        <v>34.6</v>
      </c>
      <c r="BF90" s="12">
        <v>7.2</v>
      </c>
      <c r="BG90" s="12">
        <v>13.1</v>
      </c>
      <c r="BH90" s="12">
        <v>1.8</v>
      </c>
      <c r="BI90" s="12">
        <v>135</v>
      </c>
      <c r="BJ90" s="12">
        <v>19</v>
      </c>
      <c r="BK90" s="12">
        <v>54.5</v>
      </c>
      <c r="BL90" s="12">
        <v>4.5999999999999996</v>
      </c>
      <c r="BM90" s="12">
        <v>228</v>
      </c>
      <c r="BN90" s="12">
        <v>17</v>
      </c>
      <c r="BO90" s="12">
        <v>50.8</v>
      </c>
      <c r="BP90" s="12">
        <v>5.2</v>
      </c>
      <c r="BQ90" s="12">
        <v>510</v>
      </c>
      <c r="BR90" s="12">
        <v>57</v>
      </c>
      <c r="BS90" s="12">
        <v>99</v>
      </c>
      <c r="BT90" s="12">
        <v>11</v>
      </c>
      <c r="BU90" s="103">
        <v>12400</v>
      </c>
      <c r="BV90" s="103">
        <v>1300</v>
      </c>
      <c r="BW90" s="73">
        <v>1.79</v>
      </c>
      <c r="BX90" s="73">
        <v>0.76</v>
      </c>
      <c r="BY90" s="73">
        <v>0.7</v>
      </c>
      <c r="BZ90" s="73">
        <v>0.71</v>
      </c>
    </row>
    <row r="91" spans="1:78" x14ac:dyDescent="0.2">
      <c r="B91" s="12" t="s">
        <v>303</v>
      </c>
      <c r="C91" s="84">
        <v>8.0559999999999992</v>
      </c>
      <c r="D91" s="12" t="s">
        <v>303</v>
      </c>
      <c r="E91" s="84">
        <v>310</v>
      </c>
      <c r="F91" s="84">
        <v>71</v>
      </c>
      <c r="G91" s="85">
        <v>7.0800000000000002E-2</v>
      </c>
      <c r="H91" s="85">
        <v>9.0119396358386682E-3</v>
      </c>
      <c r="I91" s="86">
        <v>9.9000000000000008E-3</v>
      </c>
      <c r="J91" s="86">
        <v>1.1176779500374873E-3</v>
      </c>
      <c r="K91" s="86">
        <v>0.94342999999999999</v>
      </c>
      <c r="L91" s="87">
        <v>101.01009999999999</v>
      </c>
      <c r="M91" s="87">
        <v>11.403708908789456</v>
      </c>
      <c r="N91" s="88">
        <v>5.11E-2</v>
      </c>
      <c r="O91" s="88">
        <v>2.5168400823254544E-3</v>
      </c>
      <c r="P91" s="87">
        <v>-0.14301920425313269</v>
      </c>
      <c r="Q91" s="89">
        <v>3.2200000000000002E-3</v>
      </c>
      <c r="R91" s="89">
        <v>1.8178932861969649E-4</v>
      </c>
      <c r="S91" s="84">
        <v>142.60575669072944</v>
      </c>
      <c r="T91" s="84">
        <v>52.661940261430495</v>
      </c>
      <c r="U91" s="103">
        <v>30900000</v>
      </c>
      <c r="V91" s="103">
        <v>2100000</v>
      </c>
      <c r="W91" s="103">
        <v>5260000</v>
      </c>
      <c r="X91" s="103">
        <v>400000</v>
      </c>
      <c r="Y91" s="12">
        <v>8.0559999999999992</v>
      </c>
      <c r="Z91" s="12" t="s">
        <v>303</v>
      </c>
      <c r="AA91" s="12">
        <v>69</v>
      </c>
      <c r="AB91" s="12">
        <v>15</v>
      </c>
      <c r="AC91" s="12">
        <v>295</v>
      </c>
      <c r="AD91" s="12">
        <v>67</v>
      </c>
      <c r="AE91" s="73">
        <v>839</v>
      </c>
      <c r="AF91" s="73">
        <v>70</v>
      </c>
      <c r="AG91" s="12">
        <v>8.8000000000000007</v>
      </c>
      <c r="AH91" s="12">
        <v>4.7</v>
      </c>
      <c r="AI91" s="73">
        <v>3</v>
      </c>
      <c r="AJ91" s="73">
        <v>1.4</v>
      </c>
      <c r="AK91" s="73">
        <v>0.26</v>
      </c>
      <c r="AL91" s="73">
        <v>0.19</v>
      </c>
      <c r="AM91" s="12">
        <v>1220</v>
      </c>
      <c r="AN91" s="12">
        <v>130</v>
      </c>
      <c r="AO91" s="73">
        <v>2.8</v>
      </c>
      <c r="AP91" s="73">
        <v>1</v>
      </c>
      <c r="AQ91" s="73">
        <v>0.94</v>
      </c>
      <c r="AR91" s="73">
        <v>0.68</v>
      </c>
      <c r="AS91" s="73">
        <v>0.13</v>
      </c>
      <c r="AT91" s="73">
        <v>0.1</v>
      </c>
      <c r="AU91" s="12">
        <v>0.53</v>
      </c>
      <c r="AV91" s="12">
        <v>0.25</v>
      </c>
      <c r="AW91" s="12">
        <v>0.14000000000000001</v>
      </c>
      <c r="AX91" s="12">
        <v>0.13</v>
      </c>
      <c r="AY91" s="12">
        <v>1.37</v>
      </c>
      <c r="AZ91" s="12">
        <v>0.73</v>
      </c>
      <c r="BA91" s="12">
        <v>5.5</v>
      </c>
      <c r="BB91" s="12">
        <v>2.1</v>
      </c>
      <c r="BC91" s="12">
        <v>0.39</v>
      </c>
      <c r="BD91" s="12">
        <v>0.26</v>
      </c>
      <c r="BE91" s="12">
        <v>37.299999999999997</v>
      </c>
      <c r="BF91" s="12">
        <v>5.8</v>
      </c>
      <c r="BG91" s="12">
        <v>11.8</v>
      </c>
      <c r="BH91" s="12">
        <v>1.7</v>
      </c>
      <c r="BI91" s="12">
        <v>125</v>
      </c>
      <c r="BJ91" s="12">
        <v>14</v>
      </c>
      <c r="BK91" s="12">
        <v>41.9</v>
      </c>
      <c r="BL91" s="12">
        <v>4.9000000000000004</v>
      </c>
      <c r="BM91" s="12">
        <v>197</v>
      </c>
      <c r="BN91" s="12">
        <v>31</v>
      </c>
      <c r="BO91" s="12">
        <v>42.3</v>
      </c>
      <c r="BP91" s="12">
        <v>7.8</v>
      </c>
      <c r="BQ91" s="12">
        <v>367</v>
      </c>
      <c r="BR91" s="12">
        <v>64</v>
      </c>
      <c r="BS91" s="12">
        <v>76</v>
      </c>
      <c r="BT91" s="12">
        <v>15</v>
      </c>
      <c r="BU91" s="103">
        <v>11100</v>
      </c>
      <c r="BV91" s="103">
        <v>1300</v>
      </c>
      <c r="BW91" s="73">
        <v>1.63</v>
      </c>
      <c r="BX91" s="73">
        <v>0.68</v>
      </c>
      <c r="BY91" s="73">
        <v>0.09</v>
      </c>
      <c r="BZ91" s="73">
        <v>0.19</v>
      </c>
    </row>
    <row r="92" spans="1:78" x14ac:dyDescent="0.2">
      <c r="A92" s="95" t="s">
        <v>418</v>
      </c>
      <c r="B92" s="95"/>
      <c r="C92" s="96"/>
      <c r="D92" s="95"/>
      <c r="E92" s="96"/>
      <c r="F92" s="96"/>
      <c r="G92" s="97"/>
      <c r="H92" s="97"/>
      <c r="I92" s="98"/>
      <c r="J92" s="98"/>
      <c r="K92" s="98"/>
      <c r="L92" s="99"/>
      <c r="M92" s="99"/>
      <c r="N92" s="100"/>
      <c r="O92" s="100"/>
      <c r="P92" s="99"/>
      <c r="Q92" s="101"/>
      <c r="R92" s="101"/>
      <c r="S92" s="96"/>
      <c r="T92" s="96"/>
      <c r="U92" s="102"/>
      <c r="V92" s="102"/>
      <c r="W92" s="102"/>
      <c r="X92" s="102"/>
      <c r="Y92" s="95"/>
      <c r="Z92" s="95"/>
      <c r="AA92" s="95"/>
      <c r="AB92" s="95"/>
      <c r="AC92" s="95"/>
      <c r="AD92" s="95"/>
      <c r="AE92" s="80"/>
      <c r="AF92" s="80"/>
      <c r="AG92" s="95"/>
      <c r="AH92" s="95"/>
      <c r="AI92" s="80"/>
      <c r="AJ92" s="80"/>
      <c r="AK92" s="80"/>
      <c r="AL92" s="80"/>
      <c r="AM92" s="95"/>
      <c r="AN92" s="95"/>
      <c r="AO92" s="80"/>
      <c r="AP92" s="80"/>
      <c r="AQ92" s="80"/>
      <c r="AR92" s="80"/>
      <c r="AS92" s="80"/>
      <c r="AT92" s="80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80"/>
      <c r="BX92" s="80"/>
      <c r="BY92" s="80"/>
      <c r="BZ92" s="80"/>
    </row>
    <row r="93" spans="1:78" x14ac:dyDescent="0.2">
      <c r="A93" s="12" t="s">
        <v>360</v>
      </c>
      <c r="B93" s="12" t="s">
        <v>304</v>
      </c>
      <c r="C93" s="84">
        <v>8.5329999999999995</v>
      </c>
      <c r="D93" s="12" t="s">
        <v>304</v>
      </c>
      <c r="E93" s="84">
        <v>87.3</v>
      </c>
      <c r="F93" s="84">
        <v>31.9</v>
      </c>
      <c r="G93" s="85">
        <v>1.827</v>
      </c>
      <c r="H93" s="85">
        <v>6.6866819873536681E-2</v>
      </c>
      <c r="I93" s="86">
        <v>0.17849999999999999</v>
      </c>
      <c r="J93" s="86">
        <v>4.8615738192482483E-3</v>
      </c>
      <c r="K93" s="86">
        <v>0.90303999999999995</v>
      </c>
      <c r="L93" s="87">
        <v>5.6022410000000002</v>
      </c>
      <c r="M93" s="87">
        <v>0.15258096965700671</v>
      </c>
      <c r="N93" s="88">
        <v>7.4800000000000005E-2</v>
      </c>
      <c r="O93" s="88">
        <v>1.9819222991832954E-3</v>
      </c>
      <c r="P93" s="87">
        <v>-0.46010502396524572</v>
      </c>
      <c r="Q93" s="89">
        <v>3.9699999999999999E-2</v>
      </c>
      <c r="R93" s="89">
        <v>3.3941767779536768E-3</v>
      </c>
      <c r="S93" s="84">
        <v>-543.48735941856455</v>
      </c>
      <c r="T93" s="84">
        <v>-67.848843127470872</v>
      </c>
      <c r="U93" s="104">
        <v>29600000</v>
      </c>
      <c r="V93" s="104">
        <v>2100000</v>
      </c>
      <c r="W93" s="104">
        <v>5010000</v>
      </c>
      <c r="X93" s="104">
        <v>370000</v>
      </c>
      <c r="Y93" s="12">
        <v>8.5329999999999995</v>
      </c>
      <c r="Z93" s="12" t="s">
        <v>304</v>
      </c>
      <c r="AA93" s="104">
        <v>27.9</v>
      </c>
      <c r="AB93" s="104">
        <v>2.7</v>
      </c>
      <c r="AC93" s="104">
        <v>79.099999999999994</v>
      </c>
      <c r="AD93" s="104">
        <v>5.9</v>
      </c>
      <c r="AE93" s="82">
        <v>8.9375</v>
      </c>
      <c r="AF93" s="82">
        <v>21.3125</v>
      </c>
      <c r="AG93" s="104">
        <v>3.2</v>
      </c>
      <c r="AH93" s="104">
        <v>3.1</v>
      </c>
      <c r="AI93" s="82">
        <v>0.31968750000000001</v>
      </c>
      <c r="AJ93" s="82">
        <v>0.323125</v>
      </c>
      <c r="AK93" s="82">
        <v>0.11</v>
      </c>
      <c r="AL93" s="82">
        <v>0.10312499999999999</v>
      </c>
      <c r="AM93" s="104">
        <v>139</v>
      </c>
      <c r="AN93" s="104">
        <v>17</v>
      </c>
      <c r="AO93" s="104">
        <v>1.22</v>
      </c>
      <c r="AP93" s="104">
        <v>0.37</v>
      </c>
      <c r="AQ93" s="82">
        <v>1.1343749999999999</v>
      </c>
      <c r="AR93" s="82">
        <v>0.89375000000000004</v>
      </c>
      <c r="AS93" s="82">
        <v>2.0625000000000001E-2</v>
      </c>
      <c r="AT93" s="82">
        <v>4.4687499999999998E-2</v>
      </c>
      <c r="AU93" s="104">
        <v>2.5299999999999998</v>
      </c>
      <c r="AV93" s="104">
        <v>0.68</v>
      </c>
      <c r="AW93" s="82">
        <v>4.1250000000000002E-2</v>
      </c>
      <c r="AX93" s="82">
        <v>8.2500000000000004E-2</v>
      </c>
      <c r="AY93" s="104">
        <v>0.46</v>
      </c>
      <c r="AZ93" s="104">
        <v>0.59</v>
      </c>
      <c r="BA93" s="104">
        <v>1.2</v>
      </c>
      <c r="BB93" s="104">
        <v>1.1000000000000001</v>
      </c>
      <c r="BC93" s="104">
        <v>0.17</v>
      </c>
      <c r="BD93" s="104">
        <v>0.19</v>
      </c>
      <c r="BE93" s="104">
        <v>2.6</v>
      </c>
      <c r="BF93" s="104">
        <v>1.8</v>
      </c>
      <c r="BG93" s="104">
        <v>0.71</v>
      </c>
      <c r="BH93" s="104">
        <v>0.24</v>
      </c>
      <c r="BI93" s="104">
        <v>9</v>
      </c>
      <c r="BJ93" s="104">
        <v>2.5</v>
      </c>
      <c r="BK93" s="104">
        <v>4.4400000000000004</v>
      </c>
      <c r="BL93" s="104">
        <v>0.71</v>
      </c>
      <c r="BM93" s="104">
        <v>25.4</v>
      </c>
      <c r="BN93" s="104">
        <v>4</v>
      </c>
      <c r="BO93" s="104">
        <v>6.25</v>
      </c>
      <c r="BP93" s="104">
        <v>0.99</v>
      </c>
      <c r="BQ93" s="104">
        <v>66.3</v>
      </c>
      <c r="BR93" s="104">
        <v>9.6999999999999993</v>
      </c>
      <c r="BS93" s="104">
        <v>12.6</v>
      </c>
      <c r="BT93" s="104">
        <v>2</v>
      </c>
      <c r="BU93" s="104">
        <v>5260</v>
      </c>
      <c r="BV93" s="104">
        <v>380</v>
      </c>
      <c r="BW93" s="82">
        <v>0.35062500000000002</v>
      </c>
      <c r="BX93" s="82">
        <v>0.21312500000000001</v>
      </c>
      <c r="BY93" s="82">
        <v>-6.4968750000000009E-4</v>
      </c>
      <c r="BZ93" s="82">
        <v>5.15625E-5</v>
      </c>
    </row>
    <row r="94" spans="1:78" x14ac:dyDescent="0.2">
      <c r="B94" s="12" t="s">
        <v>305</v>
      </c>
      <c r="C94" s="84">
        <v>8.5429999999999993</v>
      </c>
      <c r="D94" s="12" t="s">
        <v>305</v>
      </c>
      <c r="E94" s="84">
        <v>86</v>
      </c>
      <c r="F94" s="84">
        <v>28.2</v>
      </c>
      <c r="G94" s="85">
        <v>1.82</v>
      </c>
      <c r="H94" s="85">
        <v>6.1846261002586084E-2</v>
      </c>
      <c r="I94" s="86">
        <v>0.17829999999999999</v>
      </c>
      <c r="J94" s="86">
        <v>5.284539336593114E-3</v>
      </c>
      <c r="K94" s="86">
        <v>0.81</v>
      </c>
      <c r="L94" s="87">
        <v>5.6085250000000002</v>
      </c>
      <c r="M94" s="87">
        <v>0.1662281377900264</v>
      </c>
      <c r="N94" s="88">
        <v>7.4800000000000005E-2</v>
      </c>
      <c r="O94" s="88">
        <v>1.9178154238612224E-3</v>
      </c>
      <c r="P94" s="87">
        <v>-2.6972392097182437E-2</v>
      </c>
      <c r="Q94" s="89">
        <v>4.5900000000000003E-2</v>
      </c>
      <c r="R94" s="89">
        <v>4.6907061302111008E-3</v>
      </c>
      <c r="S94" s="84">
        <v>3016.5804547821558</v>
      </c>
      <c r="T94" s="84">
        <v>836.6699199867121</v>
      </c>
      <c r="U94" s="104">
        <v>28800000</v>
      </c>
      <c r="V94" s="104">
        <v>1800000</v>
      </c>
      <c r="W94" s="104">
        <v>4900000</v>
      </c>
      <c r="X94" s="104">
        <v>430000</v>
      </c>
      <c r="Y94" s="12">
        <v>8.5429999999999993</v>
      </c>
      <c r="Z94" s="12" t="s">
        <v>305</v>
      </c>
      <c r="AA94" s="104">
        <v>25.6</v>
      </c>
      <c r="AB94" s="104">
        <v>3.5</v>
      </c>
      <c r="AC94" s="104">
        <v>80.099999999999994</v>
      </c>
      <c r="AD94" s="104">
        <v>4.3</v>
      </c>
      <c r="AE94" s="82">
        <v>41.25</v>
      </c>
      <c r="AF94" s="82">
        <v>28.53125</v>
      </c>
      <c r="AG94" s="104">
        <v>6</v>
      </c>
      <c r="AH94" s="104">
        <v>4.7</v>
      </c>
      <c r="AI94" s="82">
        <v>0.2096875</v>
      </c>
      <c r="AJ94" s="82">
        <v>0.1615625</v>
      </c>
      <c r="AK94" s="82">
        <v>0.18562500000000001</v>
      </c>
      <c r="AL94" s="82">
        <v>0.1615625</v>
      </c>
      <c r="AM94" s="104">
        <v>136</v>
      </c>
      <c r="AN94" s="104">
        <v>11</v>
      </c>
      <c r="AO94" s="104">
        <v>1.1499999999999999</v>
      </c>
      <c r="AP94" s="104">
        <v>0.48</v>
      </c>
      <c r="AQ94" s="82">
        <v>0.48125000000000001</v>
      </c>
      <c r="AR94" s="82">
        <v>0.55000000000000004</v>
      </c>
      <c r="AS94" s="82">
        <v>9.2812500000000006E-2</v>
      </c>
      <c r="AT94" s="82">
        <v>0.12718750000000001</v>
      </c>
      <c r="AU94" s="104">
        <v>2.34</v>
      </c>
      <c r="AV94" s="104">
        <v>0.59</v>
      </c>
      <c r="AW94" s="82">
        <v>0.10312499999999999</v>
      </c>
      <c r="AX94" s="82">
        <v>0.1203125</v>
      </c>
      <c r="AY94" s="104">
        <v>0.14000000000000001</v>
      </c>
      <c r="AZ94" s="104">
        <v>0.28000000000000003</v>
      </c>
      <c r="BA94" s="104">
        <v>0.26</v>
      </c>
      <c r="BB94" s="104">
        <v>0.37</v>
      </c>
      <c r="BC94" s="104">
        <v>0.5</v>
      </c>
      <c r="BD94" s="104">
        <v>0.3</v>
      </c>
      <c r="BE94" s="104">
        <v>1.9</v>
      </c>
      <c r="BF94" s="104">
        <v>1.2</v>
      </c>
      <c r="BG94" s="104">
        <v>1</v>
      </c>
      <c r="BH94" s="104">
        <v>0.37</v>
      </c>
      <c r="BI94" s="104">
        <v>13.1</v>
      </c>
      <c r="BJ94" s="104">
        <v>3.8</v>
      </c>
      <c r="BK94" s="104">
        <v>4.5599999999999996</v>
      </c>
      <c r="BL94" s="104">
        <v>0.79</v>
      </c>
      <c r="BM94" s="104">
        <v>22.9</v>
      </c>
      <c r="BN94" s="104">
        <v>3.3</v>
      </c>
      <c r="BO94" s="104">
        <v>5.98</v>
      </c>
      <c r="BP94" s="104">
        <v>0.92</v>
      </c>
      <c r="BQ94" s="104">
        <v>63</v>
      </c>
      <c r="BR94" s="104">
        <v>8.4</v>
      </c>
      <c r="BS94" s="104">
        <v>13</v>
      </c>
      <c r="BT94" s="104">
        <v>2.1</v>
      </c>
      <c r="BU94" s="104">
        <v>5360</v>
      </c>
      <c r="BV94" s="104">
        <v>520</v>
      </c>
      <c r="BW94" s="82">
        <v>0.56718749999999996</v>
      </c>
      <c r="BX94" s="82">
        <v>0.28187499999999999</v>
      </c>
      <c r="BY94" s="82">
        <v>0.72187500000000004</v>
      </c>
      <c r="BZ94" s="82">
        <v>0.92812499999999998</v>
      </c>
    </row>
    <row r="95" spans="1:78" x14ac:dyDescent="0.2">
      <c r="B95" s="12" t="s">
        <v>306</v>
      </c>
      <c r="C95" s="84">
        <v>8.5109999999999992</v>
      </c>
      <c r="D95" s="12" t="s">
        <v>306</v>
      </c>
      <c r="E95" s="84">
        <v>86.4</v>
      </c>
      <c r="F95" s="84">
        <v>30.5</v>
      </c>
      <c r="G95" s="85">
        <v>1.87</v>
      </c>
      <c r="H95" s="85">
        <v>7.1552498209356746E-2</v>
      </c>
      <c r="I95" s="86">
        <v>0.1787</v>
      </c>
      <c r="J95" s="86">
        <v>4.4196692183918014E-3</v>
      </c>
      <c r="K95" s="86">
        <v>0.91390000000000005</v>
      </c>
      <c r="L95" s="87">
        <v>5.5959709999999996</v>
      </c>
      <c r="M95" s="87">
        <v>0.13840145559639358</v>
      </c>
      <c r="N95" s="88">
        <v>7.4709999999999999E-2</v>
      </c>
      <c r="O95" s="88">
        <v>1.7924100088986337E-3</v>
      </c>
      <c r="P95" s="87">
        <v>0</v>
      </c>
      <c r="Q95" s="89">
        <v>4.4699999999999997E-2</v>
      </c>
      <c r="R95" s="89">
        <v>4.001154333439289E-3</v>
      </c>
      <c r="S95" s="84">
        <v>-5589.1699010892698</v>
      </c>
      <c r="T95" s="84">
        <v>-5163.7103142663709</v>
      </c>
      <c r="U95" s="104">
        <v>30400000</v>
      </c>
      <c r="V95" s="104">
        <v>2100000</v>
      </c>
      <c r="W95" s="104">
        <v>4980000</v>
      </c>
      <c r="X95" s="104">
        <v>390000</v>
      </c>
      <c r="Y95" s="12">
        <v>8.5109999999999992</v>
      </c>
      <c r="Z95" s="12" t="s">
        <v>306</v>
      </c>
      <c r="AA95" s="104">
        <v>27.3</v>
      </c>
      <c r="AB95" s="104">
        <v>2.5</v>
      </c>
      <c r="AC95" s="104">
        <v>77.8</v>
      </c>
      <c r="AD95" s="104">
        <v>4.3</v>
      </c>
      <c r="AE95" s="82">
        <v>17.53125</v>
      </c>
      <c r="AF95" s="82">
        <v>30.25</v>
      </c>
      <c r="AG95" s="104">
        <v>2.2000000000000002</v>
      </c>
      <c r="AH95" s="104">
        <v>3.4</v>
      </c>
      <c r="AI95" s="82">
        <v>0.30593749999999997</v>
      </c>
      <c r="AJ95" s="82">
        <v>0.323125</v>
      </c>
      <c r="AK95" s="82">
        <v>0.171875</v>
      </c>
      <c r="AL95" s="82">
        <v>0.14781250000000001</v>
      </c>
      <c r="AM95" s="104">
        <v>134</v>
      </c>
      <c r="AN95" s="104">
        <v>11</v>
      </c>
      <c r="AO95" s="104">
        <v>0.63</v>
      </c>
      <c r="AP95" s="104">
        <v>0.28000000000000003</v>
      </c>
      <c r="AQ95" s="82">
        <v>1.409375</v>
      </c>
      <c r="AR95" s="82">
        <v>0.96250000000000002</v>
      </c>
      <c r="AS95" s="82">
        <v>-1.258125E-4</v>
      </c>
      <c r="AT95" s="82">
        <v>9.6250000000000002E-6</v>
      </c>
      <c r="AU95" s="104">
        <v>1.91</v>
      </c>
      <c r="AV95" s="104">
        <v>0.66</v>
      </c>
      <c r="AW95" s="82">
        <v>0.11687500000000001</v>
      </c>
      <c r="AX95" s="82">
        <v>0.14093749999999999</v>
      </c>
      <c r="AY95" s="104">
        <v>0.16</v>
      </c>
      <c r="AZ95" s="104">
        <v>0.22</v>
      </c>
      <c r="BA95" s="104">
        <v>-3.8099999999999999E-4</v>
      </c>
      <c r="BB95" s="104">
        <v>2.5000000000000001E-5</v>
      </c>
      <c r="BC95" s="104">
        <v>0.21</v>
      </c>
      <c r="BD95" s="104">
        <v>0.15</v>
      </c>
      <c r="BE95" s="104">
        <v>0.91</v>
      </c>
      <c r="BF95" s="104">
        <v>0.9</v>
      </c>
      <c r="BG95" s="104">
        <v>0.83</v>
      </c>
      <c r="BH95" s="104">
        <v>0.37</v>
      </c>
      <c r="BI95" s="104">
        <v>8.3000000000000007</v>
      </c>
      <c r="BJ95" s="104">
        <v>2.2000000000000002</v>
      </c>
      <c r="BK95" s="104">
        <v>4.4400000000000004</v>
      </c>
      <c r="BL95" s="104">
        <v>0.69</v>
      </c>
      <c r="BM95" s="104">
        <v>26.5</v>
      </c>
      <c r="BN95" s="104">
        <v>5.6</v>
      </c>
      <c r="BO95" s="104">
        <v>6.5</v>
      </c>
      <c r="BP95" s="104">
        <v>1.3</v>
      </c>
      <c r="BQ95" s="104">
        <v>60.9</v>
      </c>
      <c r="BR95" s="104">
        <v>7.5</v>
      </c>
      <c r="BS95" s="104">
        <v>13.1</v>
      </c>
      <c r="BT95" s="104">
        <v>2</v>
      </c>
      <c r="BU95" s="104">
        <v>5020</v>
      </c>
      <c r="BV95" s="104">
        <v>350</v>
      </c>
      <c r="BW95" s="82">
        <v>0.45374999999999999</v>
      </c>
      <c r="BX95" s="82">
        <v>0.26468750000000002</v>
      </c>
      <c r="BY95" s="82">
        <v>0.30937500000000001</v>
      </c>
      <c r="BZ95" s="82">
        <v>0.44687500000000002</v>
      </c>
    </row>
    <row r="96" spans="1:78" x14ac:dyDescent="0.2">
      <c r="B96" s="12" t="s">
        <v>307</v>
      </c>
      <c r="C96" s="84">
        <v>8.516</v>
      </c>
      <c r="D96" s="12" t="s">
        <v>307</v>
      </c>
      <c r="E96" s="84">
        <v>88.7</v>
      </c>
      <c r="F96" s="84">
        <v>28.2</v>
      </c>
      <c r="G96" s="85">
        <v>1.8320000000000001</v>
      </c>
      <c r="H96" s="85">
        <v>4.5513619939530188E-2</v>
      </c>
      <c r="I96" s="86">
        <v>0.17730000000000001</v>
      </c>
      <c r="J96" s="86">
        <v>3.8123635713294716E-3</v>
      </c>
      <c r="K96" s="86">
        <v>0.70143</v>
      </c>
      <c r="L96" s="87">
        <v>5.6401579999999996</v>
      </c>
      <c r="M96" s="87">
        <v>0.1212765515957248</v>
      </c>
      <c r="N96" s="88">
        <v>7.5130000000000002E-2</v>
      </c>
      <c r="O96" s="88">
        <v>1.7671182077042839E-3</v>
      </c>
      <c r="P96" s="87">
        <v>-8.3368218524896218E-3</v>
      </c>
      <c r="Q96" s="89">
        <v>4.8599999999999997E-2</v>
      </c>
      <c r="R96" s="89">
        <v>5.4867826638203918E-3</v>
      </c>
      <c r="S96" s="84">
        <v>-1467.920020019212</v>
      </c>
      <c r="T96" s="84">
        <v>-385.66461718453252</v>
      </c>
      <c r="U96" s="104">
        <v>29100000</v>
      </c>
      <c r="V96" s="104">
        <v>2200000</v>
      </c>
      <c r="W96" s="104">
        <v>5150000</v>
      </c>
      <c r="X96" s="104">
        <v>460000</v>
      </c>
      <c r="Y96" s="12">
        <v>8.516</v>
      </c>
      <c r="Z96" s="12" t="s">
        <v>307</v>
      </c>
      <c r="AA96" s="104">
        <v>27.5</v>
      </c>
      <c r="AB96" s="104">
        <v>3.2</v>
      </c>
      <c r="AC96" s="104">
        <v>83.6</v>
      </c>
      <c r="AD96" s="104">
        <v>4.4000000000000004</v>
      </c>
      <c r="AE96" s="82">
        <v>17.53125</v>
      </c>
      <c r="AF96" s="82">
        <v>22</v>
      </c>
      <c r="AG96" s="104">
        <v>2.6</v>
      </c>
      <c r="AH96" s="104">
        <v>2.2999999999999998</v>
      </c>
      <c r="AI96" s="82">
        <v>0.1134375</v>
      </c>
      <c r="AJ96" s="82">
        <v>0.171875</v>
      </c>
      <c r="AK96" s="82">
        <v>0.1615625</v>
      </c>
      <c r="AL96" s="82">
        <v>0.14781250000000001</v>
      </c>
      <c r="AM96" s="104">
        <v>146.5</v>
      </c>
      <c r="AN96" s="104">
        <v>9.4</v>
      </c>
      <c r="AO96" s="104">
        <v>0.72</v>
      </c>
      <c r="AP96" s="104">
        <v>0.31</v>
      </c>
      <c r="AQ96" s="82">
        <v>0.99687499999999996</v>
      </c>
      <c r="AR96" s="82">
        <v>0.75624999999999998</v>
      </c>
      <c r="AS96" s="82">
        <v>5.5E-2</v>
      </c>
      <c r="AT96" s="82">
        <v>0.1134375</v>
      </c>
      <c r="AU96" s="104">
        <v>2.27</v>
      </c>
      <c r="AV96" s="104">
        <v>0.69</v>
      </c>
      <c r="AW96" s="82">
        <v>6.1874999999999999E-2</v>
      </c>
      <c r="AX96" s="82">
        <v>8.9374999999999996E-2</v>
      </c>
      <c r="AY96" s="104">
        <v>0.22</v>
      </c>
      <c r="AZ96" s="104">
        <v>0.25</v>
      </c>
      <c r="BA96" s="104">
        <v>0.41</v>
      </c>
      <c r="BB96" s="104">
        <v>0.45</v>
      </c>
      <c r="BC96" s="104">
        <v>0.34</v>
      </c>
      <c r="BD96" s="104">
        <v>0.22</v>
      </c>
      <c r="BE96" s="104">
        <v>1.9</v>
      </c>
      <c r="BF96" s="104">
        <v>1.3</v>
      </c>
      <c r="BG96" s="104">
        <v>0.74</v>
      </c>
      <c r="BH96" s="104">
        <v>0.24</v>
      </c>
      <c r="BI96" s="104">
        <v>9.6</v>
      </c>
      <c r="BJ96" s="104">
        <v>3</v>
      </c>
      <c r="BK96" s="104">
        <v>4.5599999999999996</v>
      </c>
      <c r="BL96" s="104">
        <v>0.95</v>
      </c>
      <c r="BM96" s="104">
        <v>21.5</v>
      </c>
      <c r="BN96" s="104">
        <v>3.5</v>
      </c>
      <c r="BO96" s="104">
        <v>6</v>
      </c>
      <c r="BP96" s="104">
        <v>1.1000000000000001</v>
      </c>
      <c r="BQ96" s="104">
        <v>55.5</v>
      </c>
      <c r="BR96" s="104">
        <v>4.0999999999999996</v>
      </c>
      <c r="BS96" s="104">
        <v>13.4</v>
      </c>
      <c r="BT96" s="104">
        <v>2.8</v>
      </c>
      <c r="BU96" s="104">
        <v>5490</v>
      </c>
      <c r="BV96" s="104">
        <v>470</v>
      </c>
      <c r="BW96" s="82">
        <v>0.42281249999999998</v>
      </c>
      <c r="BX96" s="82">
        <v>0.28531250000000002</v>
      </c>
      <c r="BY96" s="82">
        <v>0.37812499999999999</v>
      </c>
      <c r="BZ96" s="82">
        <v>0.515625</v>
      </c>
    </row>
    <row r="97" spans="2:78" x14ac:dyDescent="0.2">
      <c r="B97" s="12" t="s">
        <v>308</v>
      </c>
      <c r="C97" s="84">
        <v>8.5060000000000002</v>
      </c>
      <c r="D97" s="12" t="s">
        <v>308</v>
      </c>
      <c r="E97" s="84">
        <v>86.5</v>
      </c>
      <c r="F97" s="84">
        <v>28.6</v>
      </c>
      <c r="G97" s="85">
        <v>1.8320000000000001</v>
      </c>
      <c r="H97" s="85">
        <v>4.7994683038853375E-2</v>
      </c>
      <c r="I97" s="86">
        <v>0.17849999999999999</v>
      </c>
      <c r="J97" s="86">
        <v>5.7441187313634103E-3</v>
      </c>
      <c r="K97" s="86">
        <v>0.80705000000000005</v>
      </c>
      <c r="L97" s="87">
        <v>5.6022410000000002</v>
      </c>
      <c r="M97" s="87">
        <v>0.18027978804578287</v>
      </c>
      <c r="N97" s="88">
        <v>7.4499999999999997E-2</v>
      </c>
      <c r="O97" s="88">
        <v>1.8520529150107996E-3</v>
      </c>
      <c r="P97" s="87">
        <v>0.76192660941515888</v>
      </c>
      <c r="Q97" s="89">
        <v>4.9200000000000001E-2</v>
      </c>
      <c r="R97" s="89">
        <v>4.0222202823813613E-3</v>
      </c>
      <c r="S97" s="84">
        <v>-934.73229296669513</v>
      </c>
      <c r="T97" s="84">
        <v>-188.56310883032728</v>
      </c>
      <c r="U97" s="104">
        <v>30100000</v>
      </c>
      <c r="V97" s="104">
        <v>2200000</v>
      </c>
      <c r="W97" s="104">
        <v>4710000</v>
      </c>
      <c r="X97" s="104">
        <v>300000</v>
      </c>
      <c r="Y97" s="12">
        <v>8.5060000000000002</v>
      </c>
      <c r="Z97" s="12" t="s">
        <v>308</v>
      </c>
      <c r="AA97" s="104">
        <v>26.2</v>
      </c>
      <c r="AB97" s="104">
        <v>2.1</v>
      </c>
      <c r="AC97" s="104">
        <v>81</v>
      </c>
      <c r="AD97" s="104">
        <v>5.3</v>
      </c>
      <c r="AE97" s="82">
        <v>12.375</v>
      </c>
      <c r="AF97" s="82">
        <v>19.59375</v>
      </c>
      <c r="AG97" s="104">
        <v>4.5999999999999996</v>
      </c>
      <c r="AH97" s="104">
        <v>4.5999999999999996</v>
      </c>
      <c r="AI97" s="82">
        <v>0.45718750000000002</v>
      </c>
      <c r="AJ97" s="82">
        <v>0.2096875</v>
      </c>
      <c r="AK97" s="82">
        <v>0.26468750000000002</v>
      </c>
      <c r="AL97" s="82">
        <v>0.1925</v>
      </c>
      <c r="AM97" s="104">
        <v>137</v>
      </c>
      <c r="AN97" s="104">
        <v>11</v>
      </c>
      <c r="AO97" s="104">
        <v>0.71</v>
      </c>
      <c r="AP97" s="104">
        <v>0.31</v>
      </c>
      <c r="AQ97" s="82">
        <v>1.1000000000000001</v>
      </c>
      <c r="AR97" s="82">
        <v>0.89375000000000004</v>
      </c>
      <c r="AS97" s="82">
        <v>2.75E-2</v>
      </c>
      <c r="AT97" s="82">
        <v>5.5E-2</v>
      </c>
      <c r="AU97" s="104">
        <v>2.37</v>
      </c>
      <c r="AV97" s="104">
        <v>0.9</v>
      </c>
      <c r="AW97" s="82">
        <v>8.59375E-2</v>
      </c>
      <c r="AX97" s="82">
        <v>0.11687500000000001</v>
      </c>
      <c r="AY97" s="104">
        <v>0.37</v>
      </c>
      <c r="AZ97" s="104">
        <v>0.44</v>
      </c>
      <c r="BA97" s="104">
        <v>0.82</v>
      </c>
      <c r="BB97" s="104">
        <v>0.67</v>
      </c>
      <c r="BC97" s="104">
        <v>0.39</v>
      </c>
      <c r="BD97" s="104">
        <v>0.25</v>
      </c>
      <c r="BE97" s="104">
        <v>2.4</v>
      </c>
      <c r="BF97" s="104">
        <v>1.2</v>
      </c>
      <c r="BG97" s="104">
        <v>1.07</v>
      </c>
      <c r="BH97" s="104">
        <v>0.25</v>
      </c>
      <c r="BI97" s="104">
        <v>12.5</v>
      </c>
      <c r="BJ97" s="104">
        <v>2.7</v>
      </c>
      <c r="BK97" s="104">
        <v>3.84</v>
      </c>
      <c r="BL97" s="104">
        <v>0.97</v>
      </c>
      <c r="BM97" s="104">
        <v>24.8</v>
      </c>
      <c r="BN97" s="104">
        <v>4.2</v>
      </c>
      <c r="BO97" s="104">
        <v>5.51</v>
      </c>
      <c r="BP97" s="104">
        <v>0.98</v>
      </c>
      <c r="BQ97" s="104">
        <v>55</v>
      </c>
      <c r="BR97" s="104">
        <v>4.0999999999999996</v>
      </c>
      <c r="BS97" s="104">
        <v>11.4</v>
      </c>
      <c r="BT97" s="104">
        <v>1.8</v>
      </c>
      <c r="BU97" s="104">
        <v>4920</v>
      </c>
      <c r="BV97" s="104">
        <v>470</v>
      </c>
      <c r="BW97" s="82">
        <v>0.75624999999999998</v>
      </c>
      <c r="BX97" s="82">
        <v>0.34375</v>
      </c>
      <c r="BY97" s="82">
        <v>-5.2250000000000007E-4</v>
      </c>
      <c r="BZ97" s="82">
        <v>3.4375000000000002E-5</v>
      </c>
    </row>
    <row r="98" spans="2:78" x14ac:dyDescent="0.2">
      <c r="B98" s="12" t="s">
        <v>309</v>
      </c>
      <c r="C98" s="84">
        <v>8.5259999999999998</v>
      </c>
      <c r="D98" s="12" t="s">
        <v>309</v>
      </c>
      <c r="E98" s="84">
        <v>86</v>
      </c>
      <c r="F98" s="84">
        <v>27.7</v>
      </c>
      <c r="G98" s="85">
        <v>1.8160000000000001</v>
      </c>
      <c r="H98" s="85">
        <v>5.3292986405342309E-2</v>
      </c>
      <c r="I98" s="86">
        <v>0.17699999999999999</v>
      </c>
      <c r="J98" s="86">
        <v>5.0489206767387424E-3</v>
      </c>
      <c r="K98" s="86">
        <v>0.89717999999999998</v>
      </c>
      <c r="L98" s="87">
        <v>5.649718</v>
      </c>
      <c r="M98" s="87">
        <v>0.16115805466081926</v>
      </c>
      <c r="N98" s="88">
        <v>7.467E-2</v>
      </c>
      <c r="O98" s="88">
        <v>1.698924236097655E-3</v>
      </c>
      <c r="P98" s="87">
        <v>0.1589494788866937</v>
      </c>
      <c r="Q98" s="89">
        <v>4.9700000000000001E-2</v>
      </c>
      <c r="R98" s="89">
        <v>3.6384111917154168E-3</v>
      </c>
      <c r="S98" s="84">
        <v>-2884.2388514722124</v>
      </c>
      <c r="T98" s="84">
        <v>-1823.9913746366108</v>
      </c>
      <c r="U98" s="104">
        <v>28100000</v>
      </c>
      <c r="V98" s="104">
        <v>2500000</v>
      </c>
      <c r="W98" s="104">
        <v>5080000</v>
      </c>
      <c r="X98" s="104">
        <v>320000</v>
      </c>
      <c r="Y98" s="12">
        <v>8.5259999999999998</v>
      </c>
      <c r="Z98" s="12" t="s">
        <v>309</v>
      </c>
      <c r="AA98" s="104">
        <v>28.6</v>
      </c>
      <c r="AB98" s="104">
        <v>4</v>
      </c>
      <c r="AC98" s="104">
        <v>89.1</v>
      </c>
      <c r="AD98" s="104">
        <v>6.8</v>
      </c>
      <c r="AE98" s="82">
        <v>39.875</v>
      </c>
      <c r="AF98" s="82">
        <v>24.75</v>
      </c>
      <c r="AG98" s="104">
        <v>3.5</v>
      </c>
      <c r="AH98" s="104">
        <v>4.3</v>
      </c>
      <c r="AI98" s="82">
        <v>0.27156249999999998</v>
      </c>
      <c r="AJ98" s="82">
        <v>0.26468750000000002</v>
      </c>
      <c r="AK98" s="82">
        <v>0.2371875</v>
      </c>
      <c r="AL98" s="82">
        <v>0.17531250000000001</v>
      </c>
      <c r="AM98" s="104">
        <v>137</v>
      </c>
      <c r="AN98" s="104">
        <v>11</v>
      </c>
      <c r="AO98" s="104">
        <v>0.7</v>
      </c>
      <c r="AP98" s="104">
        <v>0.32</v>
      </c>
      <c r="AQ98" s="82">
        <v>1.409375</v>
      </c>
      <c r="AR98" s="82">
        <v>1.16875</v>
      </c>
      <c r="AS98" s="82">
        <v>0.1203125</v>
      </c>
      <c r="AT98" s="82">
        <v>0.11</v>
      </c>
      <c r="AU98" s="104">
        <v>2.5499999999999998</v>
      </c>
      <c r="AV98" s="104">
        <v>0.63</v>
      </c>
      <c r="AW98" s="82">
        <v>-9.9000000000000008E-5</v>
      </c>
      <c r="AX98" s="82">
        <v>5.8437500000000006E-6</v>
      </c>
      <c r="AY98" s="104">
        <v>0.37</v>
      </c>
      <c r="AZ98" s="104">
        <v>0.51</v>
      </c>
      <c r="BA98" s="104">
        <v>0.12</v>
      </c>
      <c r="BB98" s="104">
        <v>0.25</v>
      </c>
      <c r="BC98" s="104">
        <v>0.17</v>
      </c>
      <c r="BD98" s="104">
        <v>0.2</v>
      </c>
      <c r="BE98" s="104">
        <v>3.6</v>
      </c>
      <c r="BF98" s="104">
        <v>1.4</v>
      </c>
      <c r="BG98" s="104">
        <v>1.05</v>
      </c>
      <c r="BH98" s="104">
        <v>0.48</v>
      </c>
      <c r="BI98" s="104">
        <v>11.5</v>
      </c>
      <c r="BJ98" s="104">
        <v>3.2</v>
      </c>
      <c r="BK98" s="104">
        <v>4.33</v>
      </c>
      <c r="BL98" s="104">
        <v>0.86</v>
      </c>
      <c r="BM98" s="104">
        <v>24.4</v>
      </c>
      <c r="BN98" s="104">
        <v>3.7</v>
      </c>
      <c r="BO98" s="104">
        <v>5.9</v>
      </c>
      <c r="BP98" s="104">
        <v>1.3</v>
      </c>
      <c r="BQ98" s="104">
        <v>69</v>
      </c>
      <c r="BR98" s="104">
        <v>11</v>
      </c>
      <c r="BS98" s="104">
        <v>15.1</v>
      </c>
      <c r="BT98" s="104">
        <v>2.4</v>
      </c>
      <c r="BU98" s="104">
        <v>5440</v>
      </c>
      <c r="BV98" s="104">
        <v>540</v>
      </c>
      <c r="BW98" s="82">
        <v>0.4296875</v>
      </c>
      <c r="BX98" s="82">
        <v>0.323125</v>
      </c>
      <c r="BY98" s="82">
        <v>0.10312499999999999</v>
      </c>
      <c r="BZ98" s="82">
        <v>0.2096875</v>
      </c>
    </row>
    <row r="99" spans="2:78" x14ac:dyDescent="0.2">
      <c r="B99" s="12" t="s">
        <v>310</v>
      </c>
      <c r="C99" s="84">
        <v>8.5280000000000005</v>
      </c>
      <c r="D99" s="12" t="s">
        <v>310</v>
      </c>
      <c r="E99" s="84">
        <v>86.3</v>
      </c>
      <c r="F99" s="84">
        <v>29.7</v>
      </c>
      <c r="G99" s="85">
        <v>1.84</v>
      </c>
      <c r="H99" s="85">
        <v>5.2898393170303391E-2</v>
      </c>
      <c r="I99" s="86">
        <v>0.17649999999999999</v>
      </c>
      <c r="J99" s="86">
        <v>4.8322768960397952E-3</v>
      </c>
      <c r="K99" s="86">
        <v>0.82952000000000004</v>
      </c>
      <c r="L99" s="87">
        <v>5.6657219999999997</v>
      </c>
      <c r="M99" s="87">
        <v>0.15511809636039761</v>
      </c>
      <c r="N99" s="88">
        <v>7.5200000000000003E-2</v>
      </c>
      <c r="O99" s="88">
        <v>1.8061052018085769E-3</v>
      </c>
      <c r="P99" s="87">
        <v>0.20089165439176843</v>
      </c>
      <c r="Q99" s="89">
        <v>4.9799999999999997E-2</v>
      </c>
      <c r="R99" s="89">
        <v>3.3514199975532761E-3</v>
      </c>
      <c r="S99" s="84">
        <v>1348.4587681488204</v>
      </c>
      <c r="T99" s="84">
        <v>459.57425983678183</v>
      </c>
      <c r="U99" s="104">
        <v>29200000</v>
      </c>
      <c r="V99" s="104">
        <v>2200000</v>
      </c>
      <c r="W99" s="104">
        <v>4760000</v>
      </c>
      <c r="X99" s="104">
        <v>310000</v>
      </c>
      <c r="Y99" s="12">
        <v>8.5280000000000005</v>
      </c>
      <c r="Z99" s="12" t="s">
        <v>310</v>
      </c>
      <c r="AA99" s="104">
        <v>29.9</v>
      </c>
      <c r="AB99" s="104">
        <v>2.5</v>
      </c>
      <c r="AC99" s="104">
        <v>87.2</v>
      </c>
      <c r="AD99" s="104">
        <v>4.9000000000000004</v>
      </c>
      <c r="AE99" s="82">
        <v>59.125</v>
      </c>
      <c r="AF99" s="82">
        <v>34.03125</v>
      </c>
      <c r="AG99" s="104">
        <v>4.3</v>
      </c>
      <c r="AH99" s="104">
        <v>2.4</v>
      </c>
      <c r="AI99" s="82">
        <v>0.28531250000000002</v>
      </c>
      <c r="AJ99" s="82">
        <v>0.2475</v>
      </c>
      <c r="AK99" s="82">
        <v>0.26468750000000002</v>
      </c>
      <c r="AL99" s="82">
        <v>0.19593749999999999</v>
      </c>
      <c r="AM99" s="104">
        <v>124</v>
      </c>
      <c r="AN99" s="104">
        <v>11</v>
      </c>
      <c r="AO99" s="104">
        <v>0.81</v>
      </c>
      <c r="AP99" s="104">
        <v>0.24</v>
      </c>
      <c r="AQ99" s="82">
        <v>1.1343749999999999</v>
      </c>
      <c r="AR99" s="82">
        <v>1.03125</v>
      </c>
      <c r="AS99" s="82">
        <v>6.1874999999999999E-2</v>
      </c>
      <c r="AT99" s="82">
        <v>0.12718750000000001</v>
      </c>
      <c r="AU99" s="104">
        <v>2.7</v>
      </c>
      <c r="AV99" s="104">
        <v>0.72</v>
      </c>
      <c r="AW99" s="82">
        <v>0.1134375</v>
      </c>
      <c r="AX99" s="82">
        <v>9.2812500000000006E-2</v>
      </c>
      <c r="AY99" s="104">
        <v>0.15</v>
      </c>
      <c r="AZ99" s="104">
        <v>0.2</v>
      </c>
      <c r="BA99" s="104">
        <v>0.77</v>
      </c>
      <c r="BB99" s="104">
        <v>0.77</v>
      </c>
      <c r="BC99" s="104">
        <v>0.31</v>
      </c>
      <c r="BD99" s="104">
        <v>0.27</v>
      </c>
      <c r="BE99" s="104">
        <v>3.2</v>
      </c>
      <c r="BF99" s="104">
        <v>1.6</v>
      </c>
      <c r="BG99" s="104">
        <v>0.78</v>
      </c>
      <c r="BH99" s="104">
        <v>0.39</v>
      </c>
      <c r="BI99" s="104">
        <v>12.1</v>
      </c>
      <c r="BJ99" s="104">
        <v>3.2</v>
      </c>
      <c r="BK99" s="104">
        <v>4.6900000000000004</v>
      </c>
      <c r="BL99" s="104">
        <v>0.93</v>
      </c>
      <c r="BM99" s="104">
        <v>21.2</v>
      </c>
      <c r="BN99" s="104">
        <v>4.2</v>
      </c>
      <c r="BO99" s="104">
        <v>6.8</v>
      </c>
      <c r="BP99" s="104">
        <v>0.87</v>
      </c>
      <c r="BQ99" s="104">
        <v>64.099999999999994</v>
      </c>
      <c r="BR99" s="104">
        <v>6.5</v>
      </c>
      <c r="BS99" s="104">
        <v>13.5</v>
      </c>
      <c r="BT99" s="104">
        <v>1.8</v>
      </c>
      <c r="BU99" s="104">
        <v>5550</v>
      </c>
      <c r="BV99" s="104">
        <v>540</v>
      </c>
      <c r="BW99" s="82">
        <v>0.49843749999999998</v>
      </c>
      <c r="BX99" s="82">
        <v>0.28875000000000001</v>
      </c>
      <c r="BY99" s="82">
        <v>0.30937500000000001</v>
      </c>
      <c r="BZ99" s="82">
        <v>0.65312499999999996</v>
      </c>
    </row>
    <row r="100" spans="2:78" x14ac:dyDescent="0.2">
      <c r="B100" s="12" t="s">
        <v>311</v>
      </c>
      <c r="C100" s="84">
        <v>8.5030000000000001</v>
      </c>
      <c r="D100" s="12" t="s">
        <v>311</v>
      </c>
      <c r="E100" s="84">
        <v>84</v>
      </c>
      <c r="F100" s="84">
        <v>28.1</v>
      </c>
      <c r="G100" s="85">
        <v>1.827</v>
      </c>
      <c r="H100" s="85">
        <v>5.9532945500789733E-2</v>
      </c>
      <c r="I100" s="86">
        <v>0.1762</v>
      </c>
      <c r="J100" s="86">
        <v>4.7601025199043769E-3</v>
      </c>
      <c r="K100" s="86">
        <v>0.74704000000000004</v>
      </c>
      <c r="L100" s="87">
        <v>5.6753689999999999</v>
      </c>
      <c r="M100" s="87">
        <v>0.15332201020213765</v>
      </c>
      <c r="N100" s="88">
        <v>7.4800000000000005E-2</v>
      </c>
      <c r="O100" s="88">
        <v>1.9178154238612224E-3</v>
      </c>
      <c r="P100" s="87">
        <v>-0.12800208282758768</v>
      </c>
      <c r="Q100" s="89">
        <v>5.3900000000000003E-2</v>
      </c>
      <c r="R100" s="89">
        <v>4.9195613625606892E-3</v>
      </c>
      <c r="S100" s="84">
        <v>1160.6806915729658</v>
      </c>
      <c r="T100" s="84">
        <v>274.26863368207501</v>
      </c>
      <c r="U100" s="104">
        <v>27300000</v>
      </c>
      <c r="V100" s="104">
        <v>1700000</v>
      </c>
      <c r="W100" s="104">
        <v>4880000</v>
      </c>
      <c r="X100" s="104">
        <v>410000</v>
      </c>
      <c r="Y100" s="12">
        <v>8.5030000000000001</v>
      </c>
      <c r="Z100" s="12" t="s">
        <v>311</v>
      </c>
      <c r="AA100" s="104">
        <v>30.5</v>
      </c>
      <c r="AB100" s="104">
        <v>2.4</v>
      </c>
      <c r="AC100" s="104">
        <v>92.6</v>
      </c>
      <c r="AD100" s="104">
        <v>3.4</v>
      </c>
      <c r="AE100" s="82">
        <v>18.5625</v>
      </c>
      <c r="AF100" s="82">
        <v>29.5625</v>
      </c>
      <c r="AG100" s="104">
        <v>7</v>
      </c>
      <c r="AH100" s="104">
        <v>5.0999999999999996</v>
      </c>
      <c r="AI100" s="82">
        <v>0.27500000000000002</v>
      </c>
      <c r="AJ100" s="82">
        <v>0.16843749999999999</v>
      </c>
      <c r="AK100" s="82">
        <v>0.11687500000000001</v>
      </c>
      <c r="AL100" s="82">
        <v>0.1340625</v>
      </c>
      <c r="AM100" s="104">
        <v>144</v>
      </c>
      <c r="AN100" s="104">
        <v>10</v>
      </c>
      <c r="AO100" s="104">
        <v>0.85</v>
      </c>
      <c r="AP100" s="104">
        <v>0.35</v>
      </c>
      <c r="AQ100" s="82">
        <v>0.79062500000000002</v>
      </c>
      <c r="AR100" s="82">
        <v>0.75624999999999998</v>
      </c>
      <c r="AS100" s="82">
        <v>6.1874999999999999E-2</v>
      </c>
      <c r="AT100" s="82">
        <v>8.59375E-2</v>
      </c>
      <c r="AU100" s="104">
        <v>2.33</v>
      </c>
      <c r="AV100" s="104">
        <v>0.74</v>
      </c>
      <c r="AW100" s="82">
        <v>0.1134375</v>
      </c>
      <c r="AX100" s="82">
        <v>0.144375</v>
      </c>
      <c r="AY100" s="104">
        <v>0.37</v>
      </c>
      <c r="AZ100" s="104">
        <v>0.51</v>
      </c>
      <c r="BA100" s="104">
        <v>0.55000000000000004</v>
      </c>
      <c r="BB100" s="104">
        <v>0.65</v>
      </c>
      <c r="BC100" s="104">
        <v>0.32</v>
      </c>
      <c r="BD100" s="104">
        <v>0.24</v>
      </c>
      <c r="BE100" s="104">
        <v>2.7</v>
      </c>
      <c r="BF100" s="104">
        <v>1.5</v>
      </c>
      <c r="BG100" s="104">
        <v>0.7</v>
      </c>
      <c r="BH100" s="104">
        <v>0.36</v>
      </c>
      <c r="BI100" s="104">
        <v>13.4</v>
      </c>
      <c r="BJ100" s="104">
        <v>3.3</v>
      </c>
      <c r="BK100" s="104">
        <v>3.6</v>
      </c>
      <c r="BL100" s="104">
        <v>0.62</v>
      </c>
      <c r="BM100" s="104">
        <v>26</v>
      </c>
      <c r="BN100" s="104">
        <v>4.9000000000000004</v>
      </c>
      <c r="BO100" s="104">
        <v>5.9</v>
      </c>
      <c r="BP100" s="104">
        <v>1.5</v>
      </c>
      <c r="BQ100" s="104">
        <v>63.7</v>
      </c>
      <c r="BR100" s="104">
        <v>7.7</v>
      </c>
      <c r="BS100" s="104">
        <v>12.4</v>
      </c>
      <c r="BT100" s="104">
        <v>1.7</v>
      </c>
      <c r="BU100" s="104">
        <v>5490</v>
      </c>
      <c r="BV100" s="104">
        <v>490</v>
      </c>
      <c r="BW100" s="82">
        <v>0.61875000000000002</v>
      </c>
      <c r="BX100" s="82">
        <v>0.41249999999999998</v>
      </c>
      <c r="BY100" s="82">
        <v>0.30937500000000001</v>
      </c>
      <c r="BZ100" s="82">
        <v>0.48125000000000001</v>
      </c>
    </row>
    <row r="101" spans="2:78" x14ac:dyDescent="0.2">
      <c r="B101" s="12" t="s">
        <v>304</v>
      </c>
      <c r="C101" s="84">
        <v>9.3089999999999993</v>
      </c>
      <c r="D101" s="12" t="s">
        <v>304</v>
      </c>
      <c r="E101" s="84">
        <v>89.9</v>
      </c>
      <c r="F101" s="84">
        <v>26.2</v>
      </c>
      <c r="G101" s="85">
        <v>1.881</v>
      </c>
      <c r="H101" s="85">
        <v>6.1775920875370198E-2</v>
      </c>
      <c r="I101" s="86">
        <v>0.18160000000000001</v>
      </c>
      <c r="J101" s="86">
        <v>4.5860030527682819E-3</v>
      </c>
      <c r="K101" s="86">
        <v>0.75134999999999996</v>
      </c>
      <c r="L101" s="87">
        <v>5.5066079999999999</v>
      </c>
      <c r="M101" s="87">
        <v>0.13906013968635333</v>
      </c>
      <c r="N101" s="88">
        <v>7.6100000000000001E-2</v>
      </c>
      <c r="O101" s="88">
        <v>1.8778935007076414E-3</v>
      </c>
      <c r="P101" s="87">
        <v>-0.52033538226378473</v>
      </c>
      <c r="Q101" s="89">
        <v>5.3499999999999999E-2</v>
      </c>
      <c r="R101" s="89">
        <v>4.1406400471424706E-3</v>
      </c>
      <c r="S101" s="84">
        <v>-5299.1551439278246</v>
      </c>
      <c r="T101" s="84">
        <v>-4963.1138125798889</v>
      </c>
      <c r="U101" s="104">
        <v>31400000</v>
      </c>
      <c r="V101" s="104">
        <v>2300000</v>
      </c>
      <c r="W101" s="104">
        <v>5060000</v>
      </c>
      <c r="X101" s="104">
        <v>370000</v>
      </c>
      <c r="Y101" s="12">
        <v>9.3089999999999993</v>
      </c>
      <c r="Z101" s="12" t="s">
        <v>304</v>
      </c>
      <c r="AA101" s="104">
        <v>25.9</v>
      </c>
      <c r="AB101" s="104">
        <v>2.1</v>
      </c>
      <c r="AC101" s="104">
        <v>80.3</v>
      </c>
      <c r="AD101" s="104">
        <v>4.3</v>
      </c>
      <c r="AE101" s="82">
        <v>29</v>
      </c>
      <c r="AF101" s="82">
        <v>30</v>
      </c>
      <c r="AG101" s="104">
        <v>3.3</v>
      </c>
      <c r="AH101" s="104">
        <v>4.0999999999999996</v>
      </c>
      <c r="AI101" s="82">
        <v>0.126</v>
      </c>
      <c r="AJ101" s="82">
        <v>9.8000000000000004E-2</v>
      </c>
      <c r="AK101" s="82">
        <v>0.36</v>
      </c>
      <c r="AL101" s="82">
        <v>0.24</v>
      </c>
      <c r="AM101" s="104">
        <v>136</v>
      </c>
      <c r="AN101" s="104">
        <v>10</v>
      </c>
      <c r="AO101" s="104">
        <v>0.68</v>
      </c>
      <c r="AP101" s="104">
        <v>0.37</v>
      </c>
      <c r="AQ101" s="82">
        <v>0.83</v>
      </c>
      <c r="AR101" s="82">
        <v>0.7</v>
      </c>
      <c r="AS101" s="82">
        <v>-7.5699999999999997E-5</v>
      </c>
      <c r="AT101" s="82">
        <v>5.6999999999999996E-6</v>
      </c>
      <c r="AU101" s="104">
        <v>2.35</v>
      </c>
      <c r="AV101" s="104">
        <v>0.54</v>
      </c>
      <c r="AW101" s="104">
        <v>-3.18E-5</v>
      </c>
      <c r="AX101" s="104">
        <v>2.0999999999999998E-6</v>
      </c>
      <c r="AY101" s="104">
        <v>0.09</v>
      </c>
      <c r="AZ101" s="104">
        <v>0.18</v>
      </c>
      <c r="BA101" s="104">
        <v>1.01</v>
      </c>
      <c r="BB101" s="104">
        <v>0.74</v>
      </c>
      <c r="BC101" s="104">
        <v>0.35</v>
      </c>
      <c r="BD101" s="104">
        <v>0.28000000000000003</v>
      </c>
      <c r="BE101" s="104">
        <v>2</v>
      </c>
      <c r="BF101" s="104">
        <v>1.3</v>
      </c>
      <c r="BG101" s="104">
        <v>1.1100000000000001</v>
      </c>
      <c r="BH101" s="104">
        <v>0.4</v>
      </c>
      <c r="BI101" s="104">
        <v>12.3</v>
      </c>
      <c r="BJ101" s="104">
        <v>3</v>
      </c>
      <c r="BK101" s="104">
        <v>5</v>
      </c>
      <c r="BL101" s="104">
        <v>1.4</v>
      </c>
      <c r="BM101" s="104">
        <v>24.2</v>
      </c>
      <c r="BN101" s="104">
        <v>3.7</v>
      </c>
      <c r="BO101" s="104">
        <v>5.24</v>
      </c>
      <c r="BP101" s="104">
        <v>0.76</v>
      </c>
      <c r="BQ101" s="104">
        <v>60.2</v>
      </c>
      <c r="BR101" s="104">
        <v>4.5999999999999996</v>
      </c>
      <c r="BS101" s="104">
        <v>15.5</v>
      </c>
      <c r="BT101" s="104">
        <v>1.2</v>
      </c>
      <c r="BU101" s="104">
        <v>5170</v>
      </c>
      <c r="BV101" s="104">
        <v>500</v>
      </c>
      <c r="BW101" s="82">
        <v>0.88</v>
      </c>
      <c r="BX101" s="82">
        <v>0.48</v>
      </c>
      <c r="BY101" s="82">
        <v>0.19</v>
      </c>
      <c r="BZ101" s="82">
        <v>0.26</v>
      </c>
    </row>
    <row r="102" spans="2:78" x14ac:dyDescent="0.2">
      <c r="B102" s="12" t="s">
        <v>305</v>
      </c>
      <c r="C102" s="84">
        <v>9.4459999999999997</v>
      </c>
      <c r="D102" s="12" t="s">
        <v>305</v>
      </c>
      <c r="E102" s="84">
        <v>80.900000000000006</v>
      </c>
      <c r="F102" s="84">
        <v>25.9</v>
      </c>
      <c r="G102" s="85">
        <v>1.859</v>
      </c>
      <c r="H102" s="85">
        <v>4.6544090924627586E-2</v>
      </c>
      <c r="I102" s="86">
        <v>0.1797</v>
      </c>
      <c r="J102" s="86">
        <v>4.7462444100572826E-3</v>
      </c>
      <c r="K102" s="86">
        <v>0.77097000000000004</v>
      </c>
      <c r="L102" s="87">
        <v>5.5648299999999997</v>
      </c>
      <c r="M102" s="87">
        <v>0.14697854011095496</v>
      </c>
      <c r="N102" s="88">
        <v>7.5060000000000002E-2</v>
      </c>
      <c r="O102" s="88">
        <v>1.6826174372090647E-3</v>
      </c>
      <c r="P102" s="87">
        <v>0.49595426982528695</v>
      </c>
      <c r="Q102" s="89">
        <v>5.4300000000000001E-2</v>
      </c>
      <c r="R102" s="89">
        <v>3.4741036253974921E-3</v>
      </c>
      <c r="S102" s="84">
        <v>1031.1173292670785</v>
      </c>
      <c r="T102" s="84">
        <v>190.48956771494315</v>
      </c>
      <c r="U102" s="104">
        <v>31100000</v>
      </c>
      <c r="V102" s="104">
        <v>2300000</v>
      </c>
      <c r="W102" s="104">
        <v>5130000</v>
      </c>
      <c r="X102" s="104">
        <v>290000</v>
      </c>
      <c r="Y102" s="12">
        <v>9.4459999999999997</v>
      </c>
      <c r="Z102" s="12" t="s">
        <v>305</v>
      </c>
      <c r="AA102" s="104">
        <v>25.1</v>
      </c>
      <c r="AB102" s="104">
        <v>1.8</v>
      </c>
      <c r="AC102" s="104">
        <v>79.3</v>
      </c>
      <c r="AD102" s="104">
        <v>4.4000000000000004</v>
      </c>
      <c r="AE102" s="82">
        <v>33</v>
      </c>
      <c r="AF102" s="82">
        <v>27</v>
      </c>
      <c r="AG102" s="104">
        <v>8.6999999999999993</v>
      </c>
      <c r="AH102" s="104">
        <v>5.4</v>
      </c>
      <c r="AI102" s="82">
        <v>0.43</v>
      </c>
      <c r="AJ102" s="82">
        <v>0.28999999999999998</v>
      </c>
      <c r="AK102" s="82">
        <v>0.19</v>
      </c>
      <c r="AL102" s="82">
        <v>0.15</v>
      </c>
      <c r="AM102" s="104">
        <v>142</v>
      </c>
      <c r="AN102" s="104">
        <v>10</v>
      </c>
      <c r="AO102" s="104">
        <v>0.76</v>
      </c>
      <c r="AP102" s="104">
        <v>0.27</v>
      </c>
      <c r="AQ102" s="82">
        <v>1.1100000000000001</v>
      </c>
      <c r="AR102" s="82">
        <v>0.72</v>
      </c>
      <c r="AS102" s="82">
        <v>0.1</v>
      </c>
      <c r="AT102" s="82">
        <v>0.13</v>
      </c>
      <c r="AU102" s="104">
        <v>2.7</v>
      </c>
      <c r="AV102" s="104">
        <v>0.66</v>
      </c>
      <c r="AW102" s="104">
        <v>4.2999999999999997E-2</v>
      </c>
      <c r="AX102" s="104">
        <v>4.9000000000000002E-2</v>
      </c>
      <c r="AY102" s="104">
        <v>0.15</v>
      </c>
      <c r="AZ102" s="104">
        <v>0.21</v>
      </c>
      <c r="BA102" s="104">
        <v>0.12</v>
      </c>
      <c r="BB102" s="104">
        <v>0.23</v>
      </c>
      <c r="BC102" s="104">
        <v>0.28999999999999998</v>
      </c>
      <c r="BD102" s="104">
        <v>0.21</v>
      </c>
      <c r="BE102" s="104">
        <v>0.96</v>
      </c>
      <c r="BF102" s="104">
        <v>0.7</v>
      </c>
      <c r="BG102" s="104">
        <v>0.85</v>
      </c>
      <c r="BH102" s="104">
        <v>0.3</v>
      </c>
      <c r="BI102" s="104">
        <v>11.9</v>
      </c>
      <c r="BJ102" s="104">
        <v>3.8</v>
      </c>
      <c r="BK102" s="104">
        <v>5.01</v>
      </c>
      <c r="BL102" s="104">
        <v>0.88</v>
      </c>
      <c r="BM102" s="104">
        <v>25.8</v>
      </c>
      <c r="BN102" s="104">
        <v>4.0999999999999996</v>
      </c>
      <c r="BO102" s="104">
        <v>6.5</v>
      </c>
      <c r="BP102" s="104">
        <v>1.1000000000000001</v>
      </c>
      <c r="BQ102" s="104">
        <v>65.400000000000006</v>
      </c>
      <c r="BR102" s="104">
        <v>7.5</v>
      </c>
      <c r="BS102" s="104">
        <v>12.7</v>
      </c>
      <c r="BT102" s="104">
        <v>2.7</v>
      </c>
      <c r="BU102" s="104">
        <v>5300</v>
      </c>
      <c r="BV102" s="104">
        <v>520</v>
      </c>
      <c r="BW102" s="82">
        <v>0.62</v>
      </c>
      <c r="BX102" s="82">
        <v>0.26</v>
      </c>
      <c r="BY102" s="82">
        <v>0.34</v>
      </c>
      <c r="BZ102" s="82">
        <v>0.53</v>
      </c>
    </row>
    <row r="103" spans="2:78" x14ac:dyDescent="0.2">
      <c r="B103" s="12" t="s">
        <v>306</v>
      </c>
      <c r="C103" s="84">
        <v>9.3109999999999999</v>
      </c>
      <c r="D103" s="12" t="s">
        <v>306</v>
      </c>
      <c r="E103" s="84">
        <v>80.599999999999994</v>
      </c>
      <c r="F103" s="84">
        <v>25.1</v>
      </c>
      <c r="G103" s="85">
        <v>1.827</v>
      </c>
      <c r="H103" s="85">
        <v>5.4919683174614188E-2</v>
      </c>
      <c r="I103" s="86">
        <v>0.1794</v>
      </c>
      <c r="J103" s="86">
        <v>4.6134308274861993E-3</v>
      </c>
      <c r="K103" s="86">
        <v>0.73936000000000002</v>
      </c>
      <c r="L103" s="87">
        <v>5.5741360000000002</v>
      </c>
      <c r="M103" s="87">
        <v>0.14334387489241668</v>
      </c>
      <c r="N103" s="88">
        <v>7.4200000000000002E-2</v>
      </c>
      <c r="O103" s="88">
        <v>1.8472292765111754E-3</v>
      </c>
      <c r="P103" s="87">
        <v>-4.6994922099497703E-2</v>
      </c>
      <c r="Q103" s="89">
        <v>5.7299999999999997E-2</v>
      </c>
      <c r="R103" s="89">
        <v>5.0322277372948851E-3</v>
      </c>
      <c r="S103" s="84">
        <v>-689.73295251695822</v>
      </c>
      <c r="T103" s="84">
        <v>-96.176933757217498</v>
      </c>
      <c r="U103" s="104">
        <v>31000000</v>
      </c>
      <c r="V103" s="104">
        <v>2000000</v>
      </c>
      <c r="W103" s="104">
        <v>4950000</v>
      </c>
      <c r="X103" s="104">
        <v>410000</v>
      </c>
      <c r="Y103" s="12">
        <v>9.3109999999999999</v>
      </c>
      <c r="Z103" s="12" t="s">
        <v>306</v>
      </c>
      <c r="AA103" s="104">
        <v>24</v>
      </c>
      <c r="AB103" s="104">
        <v>2.6</v>
      </c>
      <c r="AC103" s="104">
        <v>77.599999999999994</v>
      </c>
      <c r="AD103" s="104">
        <v>3.9</v>
      </c>
      <c r="AE103" s="82">
        <v>46</v>
      </c>
      <c r="AF103" s="82">
        <v>29</v>
      </c>
      <c r="AG103" s="104">
        <v>4.0999999999999996</v>
      </c>
      <c r="AH103" s="104">
        <v>5.5</v>
      </c>
      <c r="AI103" s="82">
        <v>0.31</v>
      </c>
      <c r="AJ103" s="82">
        <v>0.27</v>
      </c>
      <c r="AK103" s="82">
        <v>0.23</v>
      </c>
      <c r="AL103" s="82">
        <v>0.2</v>
      </c>
      <c r="AM103" s="104">
        <v>137.6</v>
      </c>
      <c r="AN103" s="104">
        <v>8.4</v>
      </c>
      <c r="AO103" s="104">
        <v>0.68</v>
      </c>
      <c r="AP103" s="104">
        <v>0.25</v>
      </c>
      <c r="AQ103" s="82">
        <v>0.52</v>
      </c>
      <c r="AR103" s="82">
        <v>0.41</v>
      </c>
      <c r="AS103" s="82">
        <v>2.4E-2</v>
      </c>
      <c r="AT103" s="82">
        <v>4.9000000000000002E-2</v>
      </c>
      <c r="AU103" s="104">
        <v>2.69</v>
      </c>
      <c r="AV103" s="104">
        <v>0.73</v>
      </c>
      <c r="AW103" s="104">
        <v>-3.1600000000000002E-5</v>
      </c>
      <c r="AX103" s="104">
        <v>1.9999999999999999E-6</v>
      </c>
      <c r="AY103" s="104">
        <v>0.3</v>
      </c>
      <c r="AZ103" s="104">
        <v>0.34</v>
      </c>
      <c r="BA103" s="104">
        <v>0.64</v>
      </c>
      <c r="BB103" s="104">
        <v>0.6</v>
      </c>
      <c r="BC103" s="104">
        <v>0.28999999999999998</v>
      </c>
      <c r="BD103" s="104">
        <v>0.23</v>
      </c>
      <c r="BE103" s="104">
        <v>2.2000000000000002</v>
      </c>
      <c r="BF103" s="104">
        <v>1.4</v>
      </c>
      <c r="BG103" s="104">
        <v>0.94</v>
      </c>
      <c r="BH103" s="104">
        <v>0.35</v>
      </c>
      <c r="BI103" s="104">
        <v>9.5</v>
      </c>
      <c r="BJ103" s="104">
        <v>3.3</v>
      </c>
      <c r="BK103" s="104">
        <v>4.7699999999999996</v>
      </c>
      <c r="BL103" s="104">
        <v>0.83</v>
      </c>
      <c r="BM103" s="104">
        <v>23.1</v>
      </c>
      <c r="BN103" s="104">
        <v>4</v>
      </c>
      <c r="BO103" s="104">
        <v>5.78</v>
      </c>
      <c r="BP103" s="104">
        <v>0.9</v>
      </c>
      <c r="BQ103" s="104">
        <v>61</v>
      </c>
      <c r="BR103" s="104">
        <v>6.2</v>
      </c>
      <c r="BS103" s="104">
        <v>13.8</v>
      </c>
      <c r="BT103" s="104">
        <v>2.2000000000000002</v>
      </c>
      <c r="BU103" s="104">
        <v>5050</v>
      </c>
      <c r="BV103" s="104">
        <v>420</v>
      </c>
      <c r="BW103" s="82">
        <v>0.24</v>
      </c>
      <c r="BX103" s="82">
        <v>0.19</v>
      </c>
      <c r="BY103" s="82">
        <v>0.1</v>
      </c>
      <c r="BZ103" s="82">
        <v>0.2</v>
      </c>
    </row>
    <row r="104" spans="2:78" x14ac:dyDescent="0.2">
      <c r="B104" s="12" t="s">
        <v>307</v>
      </c>
      <c r="C104" s="84">
        <v>9.5210000000000008</v>
      </c>
      <c r="D104" s="12" t="s">
        <v>307</v>
      </c>
      <c r="E104" s="84">
        <v>81.5</v>
      </c>
      <c r="F104" s="84">
        <v>25</v>
      </c>
      <c r="G104" s="85">
        <v>1.8740000000000001</v>
      </c>
      <c r="H104" s="85">
        <v>5.0603857560466675E-2</v>
      </c>
      <c r="I104" s="86">
        <v>0.17960000000000001</v>
      </c>
      <c r="J104" s="86">
        <v>4.4342377022437577E-3</v>
      </c>
      <c r="K104" s="86">
        <v>0.81589</v>
      </c>
      <c r="L104" s="87">
        <v>5.5679290000000004</v>
      </c>
      <c r="M104" s="87">
        <v>0.13746948997604524</v>
      </c>
      <c r="N104" s="88">
        <v>7.5700000000000003E-2</v>
      </c>
      <c r="O104" s="88">
        <v>1.72658506885702E-3</v>
      </c>
      <c r="P104" s="87">
        <v>1.9535400229425182E-3</v>
      </c>
      <c r="Q104" s="89">
        <v>5.6399999999999999E-2</v>
      </c>
      <c r="R104" s="89">
        <v>4.059850243543473E-3</v>
      </c>
      <c r="S104" s="84">
        <v>-1173.3164067222826</v>
      </c>
      <c r="T104" s="84">
        <v>-237.15635302792779</v>
      </c>
      <c r="U104" s="104">
        <v>29600000</v>
      </c>
      <c r="V104" s="104">
        <v>1600000</v>
      </c>
      <c r="W104" s="104">
        <v>5130000</v>
      </c>
      <c r="X104" s="104">
        <v>430000</v>
      </c>
      <c r="Y104" s="12">
        <v>9.5210000000000008</v>
      </c>
      <c r="Z104" s="12" t="s">
        <v>307</v>
      </c>
      <c r="AA104" s="104">
        <v>25.8</v>
      </c>
      <c r="AB104" s="104">
        <v>1.5</v>
      </c>
      <c r="AC104" s="104">
        <v>81.900000000000006</v>
      </c>
      <c r="AD104" s="104">
        <v>5.6</v>
      </c>
      <c r="AE104" s="82">
        <v>40</v>
      </c>
      <c r="AF104" s="82">
        <v>27</v>
      </c>
      <c r="AG104" s="104">
        <v>6.4</v>
      </c>
      <c r="AH104" s="104">
        <v>4.3</v>
      </c>
      <c r="AI104" s="82">
        <v>0.24</v>
      </c>
      <c r="AJ104" s="82">
        <v>0.17</v>
      </c>
      <c r="AK104" s="82">
        <v>0.12</v>
      </c>
      <c r="AL104" s="82">
        <v>0.16</v>
      </c>
      <c r="AM104" s="104">
        <v>145</v>
      </c>
      <c r="AN104" s="104">
        <v>11</v>
      </c>
      <c r="AO104" s="104">
        <v>0.89</v>
      </c>
      <c r="AP104" s="104">
        <v>0.37</v>
      </c>
      <c r="AQ104" s="82">
        <v>0.56000000000000005</v>
      </c>
      <c r="AR104" s="82">
        <v>0.54</v>
      </c>
      <c r="AS104" s="82">
        <v>1.9E-2</v>
      </c>
      <c r="AT104" s="82">
        <v>3.7999999999999999E-2</v>
      </c>
      <c r="AU104" s="104">
        <v>2.36</v>
      </c>
      <c r="AV104" s="104">
        <v>0.73</v>
      </c>
      <c r="AW104" s="104">
        <v>3.3000000000000002E-2</v>
      </c>
      <c r="AX104" s="104">
        <v>4.4999999999999998E-2</v>
      </c>
      <c r="AY104" s="104">
        <v>0.37</v>
      </c>
      <c r="AZ104" s="104">
        <v>0.38</v>
      </c>
      <c r="BA104" s="104">
        <v>0.11</v>
      </c>
      <c r="BB104" s="104">
        <v>0.22</v>
      </c>
      <c r="BC104" s="104">
        <v>0.34</v>
      </c>
      <c r="BD104" s="104">
        <v>0.21</v>
      </c>
      <c r="BE104" s="104">
        <v>0.42</v>
      </c>
      <c r="BF104" s="104">
        <v>0.46</v>
      </c>
      <c r="BG104" s="104">
        <v>0.94</v>
      </c>
      <c r="BH104" s="104">
        <v>0.41</v>
      </c>
      <c r="BI104" s="104">
        <v>10.199999999999999</v>
      </c>
      <c r="BJ104" s="104">
        <v>2.7</v>
      </c>
      <c r="BK104" s="104">
        <v>5.2</v>
      </c>
      <c r="BL104" s="104">
        <v>1.1000000000000001</v>
      </c>
      <c r="BM104" s="104">
        <v>24.2</v>
      </c>
      <c r="BN104" s="104">
        <v>3.9</v>
      </c>
      <c r="BO104" s="104">
        <v>5.52</v>
      </c>
      <c r="BP104" s="104">
        <v>0.9</v>
      </c>
      <c r="BQ104" s="104">
        <v>74.8</v>
      </c>
      <c r="BR104" s="104">
        <v>9.4</v>
      </c>
      <c r="BS104" s="104">
        <v>16.2</v>
      </c>
      <c r="BT104" s="104">
        <v>3</v>
      </c>
      <c r="BU104" s="104">
        <v>5840</v>
      </c>
      <c r="BV104" s="104">
        <v>500</v>
      </c>
      <c r="BW104" s="82">
        <v>0.44</v>
      </c>
      <c r="BX104" s="82">
        <v>0.2</v>
      </c>
      <c r="BY104" s="82">
        <v>0.54</v>
      </c>
      <c r="BZ104" s="82">
        <v>0.51</v>
      </c>
    </row>
    <row r="105" spans="2:78" x14ac:dyDescent="0.2">
      <c r="B105" s="12" t="s">
        <v>308</v>
      </c>
      <c r="C105" s="84">
        <v>9.3109999999999999</v>
      </c>
      <c r="D105" s="12" t="s">
        <v>308</v>
      </c>
      <c r="E105" s="84">
        <v>79.5</v>
      </c>
      <c r="F105" s="84">
        <v>24.6</v>
      </c>
      <c r="G105" s="85">
        <v>1.88</v>
      </c>
      <c r="H105" s="85">
        <v>4.748431319920296E-2</v>
      </c>
      <c r="I105" s="86">
        <v>0.18290000000000001</v>
      </c>
      <c r="J105" s="86">
        <v>4.3750387426856009E-3</v>
      </c>
      <c r="K105" s="86">
        <v>0.62880999999999998</v>
      </c>
      <c r="L105" s="87">
        <v>5.4674690000000004</v>
      </c>
      <c r="M105" s="87">
        <v>0.13078397008406076</v>
      </c>
      <c r="N105" s="88">
        <v>7.5039999999999996E-2</v>
      </c>
      <c r="O105" s="88">
        <v>1.7499716111983074E-3</v>
      </c>
      <c r="P105" s="87">
        <v>0.24807722685911221</v>
      </c>
      <c r="Q105" s="89">
        <v>5.5E-2</v>
      </c>
      <c r="R105" s="89">
        <v>3.0083217912982648E-3</v>
      </c>
      <c r="S105" s="84">
        <v>2305.5611705253259</v>
      </c>
      <c r="T105" s="84">
        <v>693.66844194197563</v>
      </c>
      <c r="U105" s="104">
        <v>30700000</v>
      </c>
      <c r="V105" s="104">
        <v>2300000</v>
      </c>
      <c r="W105" s="104">
        <v>5460000</v>
      </c>
      <c r="X105" s="104">
        <v>440000</v>
      </c>
      <c r="Y105" s="12">
        <v>9.3109999999999999</v>
      </c>
      <c r="Z105" s="12" t="s">
        <v>308</v>
      </c>
      <c r="AA105" s="104">
        <v>25.6</v>
      </c>
      <c r="AB105" s="104">
        <v>2.6</v>
      </c>
      <c r="AC105" s="104">
        <v>80.400000000000006</v>
      </c>
      <c r="AD105" s="104">
        <v>6</v>
      </c>
      <c r="AE105" s="82">
        <v>10</v>
      </c>
      <c r="AF105" s="82">
        <v>38</v>
      </c>
      <c r="AG105" s="104">
        <v>2.7</v>
      </c>
      <c r="AH105" s="104">
        <v>4</v>
      </c>
      <c r="AI105" s="82">
        <v>0.28999999999999998</v>
      </c>
      <c r="AJ105" s="82">
        <v>0.2</v>
      </c>
      <c r="AK105" s="82">
        <v>0.15</v>
      </c>
      <c r="AL105" s="82">
        <v>0.13</v>
      </c>
      <c r="AM105" s="104">
        <v>135.1</v>
      </c>
      <c r="AN105" s="104">
        <v>8.4</v>
      </c>
      <c r="AO105" s="104">
        <v>0.71</v>
      </c>
      <c r="AP105" s="104">
        <v>0.42</v>
      </c>
      <c r="AQ105" s="82">
        <v>0.71</v>
      </c>
      <c r="AR105" s="82">
        <v>0.7</v>
      </c>
      <c r="AS105" s="82">
        <v>4.2999999999999997E-2</v>
      </c>
      <c r="AT105" s="82">
        <v>5.8999999999999997E-2</v>
      </c>
      <c r="AU105" s="104">
        <v>2.34</v>
      </c>
      <c r="AV105" s="104">
        <v>0.61</v>
      </c>
      <c r="AW105" s="104">
        <v>5.5E-2</v>
      </c>
      <c r="AX105" s="104">
        <v>5.3999999999999999E-2</v>
      </c>
      <c r="AY105" s="104">
        <v>0.62</v>
      </c>
      <c r="AZ105" s="104">
        <v>0.59</v>
      </c>
      <c r="BA105" s="104">
        <v>0.11</v>
      </c>
      <c r="BB105" s="104">
        <v>0.22</v>
      </c>
      <c r="BC105" s="104">
        <v>0.42</v>
      </c>
      <c r="BD105" s="104">
        <v>0.32</v>
      </c>
      <c r="BE105" s="104">
        <v>2.6</v>
      </c>
      <c r="BF105" s="104">
        <v>1.4</v>
      </c>
      <c r="BG105" s="104">
        <v>1.07</v>
      </c>
      <c r="BH105" s="104">
        <v>0.39</v>
      </c>
      <c r="BI105" s="104">
        <v>11</v>
      </c>
      <c r="BJ105" s="104">
        <v>2.2000000000000002</v>
      </c>
      <c r="BK105" s="104">
        <v>3.73</v>
      </c>
      <c r="BL105" s="104">
        <v>0.88</v>
      </c>
      <c r="BM105" s="104">
        <v>23.3</v>
      </c>
      <c r="BN105" s="104">
        <v>3.5</v>
      </c>
      <c r="BO105" s="104">
        <v>5.47</v>
      </c>
      <c r="BP105" s="104">
        <v>0.74</v>
      </c>
      <c r="BQ105" s="104">
        <v>68</v>
      </c>
      <c r="BR105" s="104">
        <v>13</v>
      </c>
      <c r="BS105" s="104">
        <v>15</v>
      </c>
      <c r="BT105" s="104">
        <v>2.2999999999999998</v>
      </c>
      <c r="BU105" s="104">
        <v>5280</v>
      </c>
      <c r="BV105" s="104">
        <v>580</v>
      </c>
      <c r="BW105" s="82">
        <v>0.59</v>
      </c>
      <c r="BX105" s="82">
        <v>0.3</v>
      </c>
      <c r="BY105" s="82">
        <v>7.0000000000000007E-2</v>
      </c>
      <c r="BZ105" s="82">
        <v>0.15</v>
      </c>
    </row>
    <row r="106" spans="2:78" x14ac:dyDescent="0.2">
      <c r="B106" s="12" t="s">
        <v>309</v>
      </c>
      <c r="C106" s="84">
        <v>9.3190000000000008</v>
      </c>
      <c r="D106" s="12" t="s">
        <v>309</v>
      </c>
      <c r="E106" s="84">
        <v>80.400000000000006</v>
      </c>
      <c r="F106" s="84">
        <v>25.2</v>
      </c>
      <c r="G106" s="85">
        <v>1.847</v>
      </c>
      <c r="H106" s="85">
        <v>4.7587431113687989E-2</v>
      </c>
      <c r="I106" s="86">
        <v>0.18099999999999999</v>
      </c>
      <c r="J106" s="86">
        <v>4.8984079046155392E-3</v>
      </c>
      <c r="K106" s="86">
        <v>0.80196000000000001</v>
      </c>
      <c r="L106" s="87">
        <v>5.5248619999999997</v>
      </c>
      <c r="M106" s="87">
        <v>0.14951947103259697</v>
      </c>
      <c r="N106" s="88">
        <v>7.4249999999999997E-2</v>
      </c>
      <c r="O106" s="88">
        <v>1.7792203348658085E-3</v>
      </c>
      <c r="P106" s="87">
        <v>0.50447294803663645</v>
      </c>
      <c r="Q106" s="89">
        <v>5.0099999999999999E-2</v>
      </c>
      <c r="R106" s="89">
        <v>3.3532080162137277E-3</v>
      </c>
      <c r="S106" s="84">
        <v>-3316.2145789863362</v>
      </c>
      <c r="T106" s="84">
        <v>-3063.3018094126833</v>
      </c>
      <c r="U106" s="104">
        <v>31400000</v>
      </c>
      <c r="V106" s="104">
        <v>2000000</v>
      </c>
      <c r="W106" s="104">
        <v>5210000</v>
      </c>
      <c r="X106" s="104">
        <v>380000</v>
      </c>
      <c r="Y106" s="12">
        <v>9.3190000000000008</v>
      </c>
      <c r="Z106" s="12" t="s">
        <v>309</v>
      </c>
      <c r="AA106" s="104">
        <v>25</v>
      </c>
      <c r="AB106" s="104">
        <v>2</v>
      </c>
      <c r="AC106" s="104">
        <v>79.2</v>
      </c>
      <c r="AD106" s="104">
        <v>4.5</v>
      </c>
      <c r="AE106" s="82">
        <v>39</v>
      </c>
      <c r="AF106" s="82">
        <v>23</v>
      </c>
      <c r="AG106" s="104">
        <v>4.3</v>
      </c>
      <c r="AH106" s="104">
        <v>5.8</v>
      </c>
      <c r="AI106" s="82">
        <v>0.2</v>
      </c>
      <c r="AJ106" s="82">
        <v>0.13</v>
      </c>
      <c r="AK106" s="82">
        <v>0.16</v>
      </c>
      <c r="AL106" s="82">
        <v>0.17</v>
      </c>
      <c r="AM106" s="104">
        <v>132.1</v>
      </c>
      <c r="AN106" s="104">
        <v>8.3000000000000007</v>
      </c>
      <c r="AO106" s="104">
        <v>0.79</v>
      </c>
      <c r="AP106" s="104">
        <v>0.34</v>
      </c>
      <c r="AQ106" s="82">
        <v>1.7</v>
      </c>
      <c r="AR106" s="82">
        <v>1.2</v>
      </c>
      <c r="AS106" s="82">
        <v>2.1999999999999999E-2</v>
      </c>
      <c r="AT106" s="82">
        <v>4.3999999999999997E-2</v>
      </c>
      <c r="AU106" s="104">
        <v>2.08</v>
      </c>
      <c r="AV106" s="104">
        <v>0.42</v>
      </c>
      <c r="AW106" s="104">
        <v>0.03</v>
      </c>
      <c r="AX106" s="104">
        <v>4.2000000000000003E-2</v>
      </c>
      <c r="AY106" s="104">
        <v>0.54</v>
      </c>
      <c r="AZ106" s="104">
        <v>0.52</v>
      </c>
      <c r="BA106" s="104">
        <v>0.82</v>
      </c>
      <c r="BB106" s="104">
        <v>0.68</v>
      </c>
      <c r="BC106" s="104">
        <v>0.3</v>
      </c>
      <c r="BD106" s="104">
        <v>0.21</v>
      </c>
      <c r="BE106" s="104">
        <v>1.9</v>
      </c>
      <c r="BF106" s="104">
        <v>1.1000000000000001</v>
      </c>
      <c r="BG106" s="104">
        <v>0.81</v>
      </c>
      <c r="BH106" s="104">
        <v>0.34</v>
      </c>
      <c r="BI106" s="104">
        <v>11.3</v>
      </c>
      <c r="BJ106" s="104">
        <v>2.5</v>
      </c>
      <c r="BK106" s="104">
        <v>4.42</v>
      </c>
      <c r="BL106" s="104">
        <v>0.86</v>
      </c>
      <c r="BM106" s="104">
        <v>23.5</v>
      </c>
      <c r="BN106" s="104">
        <v>3.3</v>
      </c>
      <c r="BO106" s="104">
        <v>6.24</v>
      </c>
      <c r="BP106" s="104">
        <v>0.69</v>
      </c>
      <c r="BQ106" s="104">
        <v>72.599999999999994</v>
      </c>
      <c r="BR106" s="104">
        <v>6.8</v>
      </c>
      <c r="BS106" s="104">
        <v>13.1</v>
      </c>
      <c r="BT106" s="104">
        <v>2.1</v>
      </c>
      <c r="BU106" s="104">
        <v>5410</v>
      </c>
      <c r="BV106" s="104">
        <v>360</v>
      </c>
      <c r="BW106" s="82">
        <v>0.4</v>
      </c>
      <c r="BX106" s="82">
        <v>0.22</v>
      </c>
      <c r="BY106" s="82">
        <v>7.0000000000000007E-2</v>
      </c>
      <c r="BZ106" s="82">
        <v>0.13</v>
      </c>
    </row>
    <row r="107" spans="2:78" x14ac:dyDescent="0.2">
      <c r="B107" s="12" t="s">
        <v>310</v>
      </c>
      <c r="C107" s="84">
        <v>9.3260000000000005</v>
      </c>
      <c r="D107" s="12" t="s">
        <v>310</v>
      </c>
      <c r="E107" s="84">
        <v>78.2</v>
      </c>
      <c r="F107" s="84">
        <v>23.8</v>
      </c>
      <c r="G107" s="85">
        <v>1.855</v>
      </c>
      <c r="H107" s="85">
        <v>4.8993979221941146E-2</v>
      </c>
      <c r="I107" s="86">
        <v>0.1797</v>
      </c>
      <c r="J107" s="86">
        <v>4.5559670762638314E-3</v>
      </c>
      <c r="K107" s="86">
        <v>0.43348999999999999</v>
      </c>
      <c r="L107" s="87">
        <v>5.5648299999999997</v>
      </c>
      <c r="M107" s="87">
        <v>0.14108615835896732</v>
      </c>
      <c r="N107" s="88">
        <v>7.5399999999999995E-2</v>
      </c>
      <c r="O107" s="88">
        <v>1.927190701513475E-3</v>
      </c>
      <c r="P107" s="87">
        <v>0.40020916945891416</v>
      </c>
      <c r="Q107" s="89">
        <v>5.3400000000000003E-2</v>
      </c>
      <c r="R107" s="89">
        <v>5.6027336185115913E-3</v>
      </c>
      <c r="S107" s="84">
        <v>-1271.7536900968853</v>
      </c>
      <c r="T107" s="84">
        <v>-414.96300348852867</v>
      </c>
      <c r="U107" s="104">
        <v>32200000</v>
      </c>
      <c r="V107" s="104">
        <v>2200000</v>
      </c>
      <c r="W107" s="104">
        <v>5140000</v>
      </c>
      <c r="X107" s="104">
        <v>420000</v>
      </c>
      <c r="Y107" s="12">
        <v>9.3260000000000005</v>
      </c>
      <c r="Z107" s="12" t="s">
        <v>310</v>
      </c>
      <c r="AA107" s="104">
        <v>24.8</v>
      </c>
      <c r="AB107" s="104">
        <v>3</v>
      </c>
      <c r="AC107" s="104">
        <v>77</v>
      </c>
      <c r="AD107" s="104">
        <v>5.3</v>
      </c>
      <c r="AE107" s="82">
        <v>43</v>
      </c>
      <c r="AF107" s="82">
        <v>31</v>
      </c>
      <c r="AG107" s="104">
        <v>3.8</v>
      </c>
      <c r="AH107" s="104">
        <v>3.2</v>
      </c>
      <c r="AI107" s="82">
        <v>0.17</v>
      </c>
      <c r="AJ107" s="82">
        <v>0.15</v>
      </c>
      <c r="AK107" s="82">
        <v>2.1000000000000001E-2</v>
      </c>
      <c r="AL107" s="82">
        <v>4.2999999999999997E-2</v>
      </c>
      <c r="AM107" s="104">
        <v>130</v>
      </c>
      <c r="AN107" s="104">
        <v>12</v>
      </c>
      <c r="AO107" s="104">
        <v>0.66</v>
      </c>
      <c r="AP107" s="104">
        <v>0.31</v>
      </c>
      <c r="AQ107" s="82">
        <v>0.59</v>
      </c>
      <c r="AR107" s="82">
        <v>0.42</v>
      </c>
      <c r="AS107" s="82">
        <v>4.7E-2</v>
      </c>
      <c r="AT107" s="82">
        <v>6.5000000000000002E-2</v>
      </c>
      <c r="AU107" s="104">
        <v>2.2599999999999998</v>
      </c>
      <c r="AV107" s="104">
        <v>0.5</v>
      </c>
      <c r="AW107" s="104">
        <v>7.0000000000000001E-3</v>
      </c>
      <c r="AX107" s="104">
        <v>1.4999999999999999E-2</v>
      </c>
      <c r="AY107" s="104">
        <v>-4.0099999999999999E-4</v>
      </c>
      <c r="AZ107" s="104">
        <v>3.6999999999999998E-5</v>
      </c>
      <c r="BA107" s="104">
        <v>0.1</v>
      </c>
      <c r="BB107" s="104">
        <v>0.21</v>
      </c>
      <c r="BC107" s="104">
        <v>0.3</v>
      </c>
      <c r="BD107" s="104">
        <v>0.22</v>
      </c>
      <c r="BE107" s="104">
        <v>2.4</v>
      </c>
      <c r="BF107" s="104">
        <v>1.1000000000000001</v>
      </c>
      <c r="BG107" s="104">
        <v>1.08</v>
      </c>
      <c r="BH107" s="104">
        <v>0.4</v>
      </c>
      <c r="BI107" s="104">
        <v>9</v>
      </c>
      <c r="BJ107" s="104">
        <v>2</v>
      </c>
      <c r="BK107" s="104">
        <v>3.99</v>
      </c>
      <c r="BL107" s="104">
        <v>0.96</v>
      </c>
      <c r="BM107" s="104">
        <v>26.1</v>
      </c>
      <c r="BN107" s="104">
        <v>4.2</v>
      </c>
      <c r="BO107" s="104">
        <v>5.4</v>
      </c>
      <c r="BP107" s="104">
        <v>1.2</v>
      </c>
      <c r="BQ107" s="104">
        <v>72</v>
      </c>
      <c r="BR107" s="104">
        <v>10</v>
      </c>
      <c r="BS107" s="104">
        <v>13.8</v>
      </c>
      <c r="BT107" s="104">
        <v>2</v>
      </c>
      <c r="BU107" s="104">
        <v>5320</v>
      </c>
      <c r="BV107" s="104">
        <v>480</v>
      </c>
      <c r="BW107" s="82">
        <v>0.63</v>
      </c>
      <c r="BX107" s="82">
        <v>0.4</v>
      </c>
      <c r="BY107" s="82">
        <v>0.31</v>
      </c>
      <c r="BZ107" s="82">
        <v>0.35</v>
      </c>
    </row>
    <row r="108" spans="2:78" x14ac:dyDescent="0.2">
      <c r="B108" s="12" t="s">
        <v>311</v>
      </c>
      <c r="C108" s="84">
        <v>9.32</v>
      </c>
      <c r="D108" s="12" t="s">
        <v>311</v>
      </c>
      <c r="E108" s="84">
        <v>77</v>
      </c>
      <c r="F108" s="84">
        <v>26.6</v>
      </c>
      <c r="G108" s="85">
        <v>1.835</v>
      </c>
      <c r="H108" s="85">
        <v>4.7401371288181102E-2</v>
      </c>
      <c r="I108" s="86">
        <v>0.17730000000000001</v>
      </c>
      <c r="J108" s="86">
        <v>4.4569177690417404E-3</v>
      </c>
      <c r="K108" s="86">
        <v>0.60965999999999998</v>
      </c>
      <c r="L108" s="87">
        <v>5.6401579999999996</v>
      </c>
      <c r="M108" s="87">
        <v>0.14178071239036183</v>
      </c>
      <c r="N108" s="88">
        <v>7.4899999999999994E-2</v>
      </c>
      <c r="O108" s="88">
        <v>1.8011118788126405E-3</v>
      </c>
      <c r="P108" s="87">
        <v>0.35136147258214839</v>
      </c>
      <c r="Q108" s="89">
        <v>5.1700000000000003E-2</v>
      </c>
      <c r="R108" s="89">
        <v>3.4582012665546231E-3</v>
      </c>
      <c r="S108" s="84">
        <v>1065.0135343134655</v>
      </c>
      <c r="T108" s="84">
        <v>200.06727615223267</v>
      </c>
      <c r="U108" s="104">
        <v>31100000</v>
      </c>
      <c r="V108" s="104">
        <v>2200000</v>
      </c>
      <c r="W108" s="104">
        <v>4930000</v>
      </c>
      <c r="X108" s="104">
        <v>290000</v>
      </c>
      <c r="Y108" s="12">
        <v>9.32</v>
      </c>
      <c r="Z108" s="12" t="s">
        <v>311</v>
      </c>
      <c r="AA108" s="104">
        <v>26.3</v>
      </c>
      <c r="AB108" s="104">
        <v>1.9</v>
      </c>
      <c r="AC108" s="104">
        <v>80.8</v>
      </c>
      <c r="AD108" s="104">
        <v>5.4</v>
      </c>
      <c r="AE108" s="82">
        <v>17</v>
      </c>
      <c r="AF108" s="82">
        <v>28</v>
      </c>
      <c r="AG108" s="104">
        <v>2.8</v>
      </c>
      <c r="AH108" s="104">
        <v>4.0999999999999996</v>
      </c>
      <c r="AI108" s="82">
        <v>0.11</v>
      </c>
      <c r="AJ108" s="82">
        <v>0.1</v>
      </c>
      <c r="AK108" s="82">
        <v>0.22</v>
      </c>
      <c r="AL108" s="82">
        <v>0.19</v>
      </c>
      <c r="AM108" s="104">
        <v>128</v>
      </c>
      <c r="AN108" s="104">
        <v>8.4</v>
      </c>
      <c r="AO108" s="104">
        <v>0.64</v>
      </c>
      <c r="AP108" s="104">
        <v>0.22</v>
      </c>
      <c r="AQ108" s="82">
        <v>0.48</v>
      </c>
      <c r="AR108" s="82">
        <v>0.44</v>
      </c>
      <c r="AS108" s="82">
        <v>2.4E-2</v>
      </c>
      <c r="AT108" s="82">
        <v>4.9000000000000002E-2</v>
      </c>
      <c r="AU108" s="104">
        <v>2.44</v>
      </c>
      <c r="AV108" s="104">
        <v>0.49</v>
      </c>
      <c r="AW108" s="104">
        <v>1.7999999999999999E-2</v>
      </c>
      <c r="AX108" s="104">
        <v>3.5999999999999997E-2</v>
      </c>
      <c r="AY108" s="104">
        <v>0.25</v>
      </c>
      <c r="AZ108" s="104">
        <v>0.37</v>
      </c>
      <c r="BA108" s="104">
        <v>0.47</v>
      </c>
      <c r="BB108" s="104">
        <v>0.53</v>
      </c>
      <c r="BC108" s="104">
        <v>0.52</v>
      </c>
      <c r="BD108" s="104">
        <v>0.34</v>
      </c>
      <c r="BE108" s="104">
        <v>3.8</v>
      </c>
      <c r="BF108" s="104">
        <v>2.2000000000000002</v>
      </c>
      <c r="BG108" s="104">
        <v>1.01</v>
      </c>
      <c r="BH108" s="104">
        <v>0.32</v>
      </c>
      <c r="BI108" s="104">
        <v>9.9</v>
      </c>
      <c r="BJ108" s="104">
        <v>2.6</v>
      </c>
      <c r="BK108" s="104">
        <v>4.51</v>
      </c>
      <c r="BL108" s="104">
        <v>0.7</v>
      </c>
      <c r="BM108" s="104">
        <v>28.4</v>
      </c>
      <c r="BN108" s="104">
        <v>3.9</v>
      </c>
      <c r="BO108" s="104">
        <v>5.9</v>
      </c>
      <c r="BP108" s="104">
        <v>1.2</v>
      </c>
      <c r="BQ108" s="104">
        <v>65.8</v>
      </c>
      <c r="BR108" s="104">
        <v>7.8</v>
      </c>
      <c r="BS108" s="104">
        <v>13.3</v>
      </c>
      <c r="BT108" s="104">
        <v>1.5</v>
      </c>
      <c r="BU108" s="104">
        <v>5340</v>
      </c>
      <c r="BV108" s="104">
        <v>450</v>
      </c>
      <c r="BW108" s="82">
        <v>0.77</v>
      </c>
      <c r="BX108" s="82">
        <v>0.41</v>
      </c>
      <c r="BY108" s="82">
        <v>0.38</v>
      </c>
      <c r="BZ108" s="82">
        <v>0.45</v>
      </c>
    </row>
    <row r="109" spans="2:78" x14ac:dyDescent="0.2">
      <c r="B109" s="12" t="s">
        <v>304</v>
      </c>
      <c r="C109" s="84">
        <v>8.18</v>
      </c>
      <c r="D109" s="12" t="s">
        <v>304</v>
      </c>
      <c r="E109" s="84">
        <v>86.7</v>
      </c>
      <c r="F109" s="84">
        <v>29</v>
      </c>
      <c r="G109" s="85">
        <v>1.86</v>
      </c>
      <c r="H109" s="85">
        <v>4.3736026339849403E-2</v>
      </c>
      <c r="I109" s="86">
        <v>0.1784</v>
      </c>
      <c r="J109" s="86">
        <v>4.5354849795804638E-3</v>
      </c>
      <c r="K109" s="86">
        <v>0.83518000000000003</v>
      </c>
      <c r="L109" s="87">
        <v>5.6053810000000004</v>
      </c>
      <c r="M109" s="87">
        <v>0.14250628434884302</v>
      </c>
      <c r="N109" s="88">
        <v>7.5179999999999997E-2</v>
      </c>
      <c r="O109" s="88">
        <v>1.7785704821569484E-3</v>
      </c>
      <c r="P109" s="87">
        <v>0.63809473016171026</v>
      </c>
      <c r="Q109" s="89">
        <v>4.8000000000000001E-2</v>
      </c>
      <c r="R109" s="89">
        <v>2.4003333101883999E-3</v>
      </c>
      <c r="S109" s="84">
        <v>-896.96726774873457</v>
      </c>
      <c r="T109" s="84">
        <v>-90.270114563393165</v>
      </c>
      <c r="U109" s="103">
        <v>30900000</v>
      </c>
      <c r="V109" s="103">
        <v>2700000</v>
      </c>
      <c r="W109" s="103">
        <v>5390000</v>
      </c>
      <c r="X109" s="103">
        <v>400000</v>
      </c>
      <c r="Y109" s="12">
        <v>8.18</v>
      </c>
      <c r="Z109" s="12" t="s">
        <v>304</v>
      </c>
      <c r="AA109" s="12">
        <v>29</v>
      </c>
      <c r="AB109" s="12">
        <v>2.4</v>
      </c>
      <c r="AC109" s="12">
        <v>90.7</v>
      </c>
      <c r="AD109" s="12">
        <v>5.9</v>
      </c>
      <c r="AE109" s="73">
        <v>39</v>
      </c>
      <c r="AF109" s="73">
        <v>47</v>
      </c>
      <c r="AG109" s="12">
        <v>5.0999999999999996</v>
      </c>
      <c r="AH109" s="12">
        <v>5.2</v>
      </c>
      <c r="AI109" s="73">
        <v>0.32</v>
      </c>
      <c r="AJ109" s="73">
        <v>0.26</v>
      </c>
      <c r="AK109" s="73">
        <v>0.09</v>
      </c>
      <c r="AL109" s="73">
        <v>0.11</v>
      </c>
      <c r="AM109" s="12">
        <v>130</v>
      </c>
      <c r="AN109" s="12">
        <v>13</v>
      </c>
      <c r="AO109" s="73">
        <v>0.54</v>
      </c>
      <c r="AP109" s="73">
        <v>0.28999999999999998</v>
      </c>
      <c r="AQ109" s="73">
        <v>1.25</v>
      </c>
      <c r="AR109" s="73">
        <v>0.96</v>
      </c>
      <c r="AS109" s="73">
        <v>3.3000000000000002E-2</v>
      </c>
      <c r="AT109" s="73">
        <v>6.7000000000000004E-2</v>
      </c>
      <c r="AU109" s="12">
        <v>2.4500000000000002</v>
      </c>
      <c r="AV109" s="12">
        <v>0.4</v>
      </c>
      <c r="AW109" s="12">
        <v>-4.1499999999999999E-5</v>
      </c>
      <c r="AX109" s="12">
        <v>3.3000000000000002E-6</v>
      </c>
      <c r="AY109" s="12">
        <v>0.46</v>
      </c>
      <c r="AZ109" s="12">
        <v>0.55000000000000004</v>
      </c>
      <c r="BA109" s="12">
        <v>0.14000000000000001</v>
      </c>
      <c r="BB109" s="12">
        <v>0.27</v>
      </c>
      <c r="BC109" s="12">
        <v>0.45</v>
      </c>
      <c r="BD109" s="12">
        <v>0.28000000000000003</v>
      </c>
      <c r="BE109" s="12">
        <v>1.8</v>
      </c>
      <c r="BF109" s="12">
        <v>1.4</v>
      </c>
      <c r="BG109" s="12">
        <v>0.85</v>
      </c>
      <c r="BH109" s="12">
        <v>0.31</v>
      </c>
      <c r="BI109" s="12">
        <v>10.5</v>
      </c>
      <c r="BJ109" s="12">
        <v>2.8</v>
      </c>
      <c r="BK109" s="12">
        <v>4</v>
      </c>
      <c r="BL109" s="12">
        <v>1.2</v>
      </c>
      <c r="BM109" s="12">
        <v>21.7</v>
      </c>
      <c r="BN109" s="12">
        <v>4.3</v>
      </c>
      <c r="BO109" s="12">
        <v>6.1</v>
      </c>
      <c r="BP109" s="12">
        <v>1.4</v>
      </c>
      <c r="BQ109" s="12">
        <v>61</v>
      </c>
      <c r="BR109" s="12">
        <v>11</v>
      </c>
      <c r="BS109" s="12">
        <v>13.5</v>
      </c>
      <c r="BT109" s="12">
        <v>2.1</v>
      </c>
      <c r="BU109" s="12">
        <v>5010</v>
      </c>
      <c r="BV109" s="12">
        <v>570</v>
      </c>
      <c r="BW109" s="73">
        <v>0.36</v>
      </c>
      <c r="BX109" s="73">
        <v>0.28000000000000003</v>
      </c>
      <c r="BY109" s="73">
        <v>0.1</v>
      </c>
      <c r="BZ109" s="73">
        <v>0.2</v>
      </c>
    </row>
    <row r="110" spans="2:78" x14ac:dyDescent="0.2">
      <c r="B110" s="12" t="s">
        <v>305</v>
      </c>
      <c r="C110" s="84">
        <v>8.0190000000000001</v>
      </c>
      <c r="D110" s="12" t="s">
        <v>305</v>
      </c>
      <c r="E110" s="84">
        <v>91.4</v>
      </c>
      <c r="F110" s="84">
        <v>31.3</v>
      </c>
      <c r="G110" s="85">
        <v>1.869</v>
      </c>
      <c r="H110" s="85">
        <v>5.4020962597865652E-2</v>
      </c>
      <c r="I110" s="86">
        <v>0.1784</v>
      </c>
      <c r="J110" s="86">
        <v>5.6648586919710543E-3</v>
      </c>
      <c r="K110" s="86">
        <v>0.91439999999999999</v>
      </c>
      <c r="L110" s="87">
        <v>5.6053810000000004</v>
      </c>
      <c r="M110" s="87">
        <v>0.17799153747455077</v>
      </c>
      <c r="N110" s="88">
        <v>7.4859999999999996E-2</v>
      </c>
      <c r="O110" s="88">
        <v>1.6700921651214343E-3</v>
      </c>
      <c r="P110" s="87">
        <v>0.5549353982550167</v>
      </c>
      <c r="Q110" s="89">
        <v>4.2900000000000001E-2</v>
      </c>
      <c r="R110" s="89">
        <v>5.3690002793816286E-3</v>
      </c>
      <c r="S110" s="84">
        <v>-1123.6327453640886</v>
      </c>
      <c r="T110" s="84">
        <v>-249.01699547361608</v>
      </c>
      <c r="U110" s="103">
        <v>30500000</v>
      </c>
      <c r="V110" s="103">
        <v>1500000</v>
      </c>
      <c r="W110" s="103">
        <v>5080000</v>
      </c>
      <c r="X110" s="103">
        <v>420000</v>
      </c>
      <c r="Y110" s="12">
        <v>8.0190000000000001</v>
      </c>
      <c r="Z110" s="12" t="s">
        <v>305</v>
      </c>
      <c r="AA110" s="12">
        <v>28.8</v>
      </c>
      <c r="AB110" s="12">
        <v>1.8</v>
      </c>
      <c r="AC110" s="12">
        <v>85.1</v>
      </c>
      <c r="AD110" s="12">
        <v>3.1</v>
      </c>
      <c r="AE110" s="73">
        <v>-3</v>
      </c>
      <c r="AF110" s="73">
        <v>35</v>
      </c>
      <c r="AG110" s="12">
        <v>1</v>
      </c>
      <c r="AH110" s="12">
        <v>4</v>
      </c>
      <c r="AI110" s="73">
        <v>0.22</v>
      </c>
      <c r="AJ110" s="73">
        <v>0.25</v>
      </c>
      <c r="AK110" s="73">
        <v>0.21</v>
      </c>
      <c r="AL110" s="73">
        <v>0.19</v>
      </c>
      <c r="AM110" s="12">
        <v>135.30000000000001</v>
      </c>
      <c r="AN110" s="12">
        <v>8.9</v>
      </c>
      <c r="AO110" s="73">
        <v>0.8</v>
      </c>
      <c r="AP110" s="73">
        <v>0.37</v>
      </c>
      <c r="AQ110" s="73">
        <v>1.6</v>
      </c>
      <c r="AR110" s="73">
        <v>1.1000000000000001</v>
      </c>
      <c r="AS110" s="73">
        <v>5.6000000000000001E-2</v>
      </c>
      <c r="AT110" s="73">
        <v>7.6999999999999999E-2</v>
      </c>
      <c r="AU110" s="12">
        <v>2.89</v>
      </c>
      <c r="AV110" s="12">
        <v>0.59</v>
      </c>
      <c r="AW110" s="12">
        <v>6.4000000000000001E-2</v>
      </c>
      <c r="AX110" s="12">
        <v>7.2999999999999995E-2</v>
      </c>
      <c r="AY110" s="12">
        <v>0.26</v>
      </c>
      <c r="AZ110" s="12">
        <v>0.36</v>
      </c>
      <c r="BA110" s="12">
        <v>0.87</v>
      </c>
      <c r="BB110" s="12">
        <v>0.72</v>
      </c>
      <c r="BC110" s="12">
        <v>0.56000000000000005</v>
      </c>
      <c r="BD110" s="12">
        <v>0.39</v>
      </c>
      <c r="BE110" s="12">
        <v>3.7</v>
      </c>
      <c r="BF110" s="12">
        <v>1.9</v>
      </c>
      <c r="BG110" s="12">
        <v>0.83</v>
      </c>
      <c r="BH110" s="12">
        <v>0.32</v>
      </c>
      <c r="BI110" s="12">
        <v>9.6</v>
      </c>
      <c r="BJ110" s="12">
        <v>1.9</v>
      </c>
      <c r="BK110" s="12">
        <v>4.5</v>
      </c>
      <c r="BL110" s="12">
        <v>0.63</v>
      </c>
      <c r="BM110" s="12">
        <v>23</v>
      </c>
      <c r="BN110" s="12">
        <v>3.4</v>
      </c>
      <c r="BO110" s="12">
        <v>7.2</v>
      </c>
      <c r="BP110" s="12">
        <v>1.3</v>
      </c>
      <c r="BQ110" s="12">
        <v>61.5</v>
      </c>
      <c r="BR110" s="12">
        <v>5.7</v>
      </c>
      <c r="BS110" s="12">
        <v>11.8</v>
      </c>
      <c r="BT110" s="12">
        <v>1.6</v>
      </c>
      <c r="BU110" s="12">
        <v>5150</v>
      </c>
      <c r="BV110" s="12">
        <v>430</v>
      </c>
      <c r="BW110" s="73">
        <v>0.65</v>
      </c>
      <c r="BX110" s="73">
        <v>0.45</v>
      </c>
      <c r="BY110" s="73">
        <v>0.12</v>
      </c>
      <c r="BZ110" s="73">
        <v>0.24</v>
      </c>
    </row>
    <row r="111" spans="2:78" x14ac:dyDescent="0.2">
      <c r="B111" s="12" t="s">
        <v>306</v>
      </c>
      <c r="C111" s="84">
        <v>8.0389999999999997</v>
      </c>
      <c r="D111" s="12" t="s">
        <v>306</v>
      </c>
      <c r="E111" s="84">
        <v>87.2</v>
      </c>
      <c r="F111" s="84">
        <v>26.8</v>
      </c>
      <c r="G111" s="85">
        <v>1.8280000000000001</v>
      </c>
      <c r="H111" s="85">
        <v>7.9860087653345332E-2</v>
      </c>
      <c r="I111" s="86">
        <v>0.17810000000000001</v>
      </c>
      <c r="J111" s="86">
        <v>5.7391501112969683E-3</v>
      </c>
      <c r="K111" s="86">
        <v>0.93784999999999996</v>
      </c>
      <c r="L111" s="87">
        <v>5.6148230000000003</v>
      </c>
      <c r="M111" s="87">
        <v>0.18093383521647247</v>
      </c>
      <c r="N111" s="88">
        <v>7.5300000000000006E-2</v>
      </c>
      <c r="O111" s="88">
        <v>2.1255672184148874E-3</v>
      </c>
      <c r="P111" s="87">
        <v>-0.47021721584632048</v>
      </c>
      <c r="Q111" s="89">
        <v>4.9799999999999997E-2</v>
      </c>
      <c r="R111" s="89">
        <v>4.4138436764344065E-3</v>
      </c>
      <c r="S111" s="84">
        <v>2325.9634459227127</v>
      </c>
      <c r="T111" s="84">
        <v>1116.1190846484453</v>
      </c>
      <c r="U111" s="103">
        <v>29500000</v>
      </c>
      <c r="V111" s="103">
        <v>3500000</v>
      </c>
      <c r="W111" s="103">
        <v>5090000</v>
      </c>
      <c r="X111" s="103">
        <v>440000</v>
      </c>
      <c r="Y111" s="12">
        <v>8.0389999999999997</v>
      </c>
      <c r="Z111" s="12" t="s">
        <v>306</v>
      </c>
      <c r="AA111" s="12">
        <v>27.3</v>
      </c>
      <c r="AB111" s="12">
        <v>3.4</v>
      </c>
      <c r="AC111" s="12">
        <v>87.1</v>
      </c>
      <c r="AD111" s="12">
        <v>7.3</v>
      </c>
      <c r="AE111" s="73">
        <v>4</v>
      </c>
      <c r="AF111" s="73">
        <v>42</v>
      </c>
      <c r="AG111" s="12">
        <v>5.4</v>
      </c>
      <c r="AH111" s="12">
        <v>5.3</v>
      </c>
      <c r="AI111" s="73">
        <v>7.6999999999999999E-2</v>
      </c>
      <c r="AJ111" s="73">
        <v>7.4999999999999997E-2</v>
      </c>
      <c r="AK111" s="73">
        <v>0.28000000000000003</v>
      </c>
      <c r="AL111" s="73">
        <v>0.21</v>
      </c>
      <c r="AM111" s="12">
        <v>138</v>
      </c>
      <c r="AN111" s="12">
        <v>16</v>
      </c>
      <c r="AO111" s="73">
        <v>0.67</v>
      </c>
      <c r="AP111" s="73">
        <v>0.43</v>
      </c>
      <c r="AQ111" s="73">
        <v>0.8</v>
      </c>
      <c r="AR111" s="73">
        <v>1.1000000000000001</v>
      </c>
      <c r="AS111" s="73">
        <v>2.4E-2</v>
      </c>
      <c r="AT111" s="73">
        <v>4.8000000000000001E-2</v>
      </c>
      <c r="AU111" s="12">
        <v>2.7</v>
      </c>
      <c r="AV111" s="12">
        <v>0.51</v>
      </c>
      <c r="AW111" s="12">
        <v>1.4999999999999999E-2</v>
      </c>
      <c r="AX111" s="12">
        <v>2.9000000000000001E-2</v>
      </c>
      <c r="AY111" s="12">
        <v>0.06</v>
      </c>
      <c r="AZ111" s="12">
        <v>0.12</v>
      </c>
      <c r="BA111" s="12">
        <v>0.24</v>
      </c>
      <c r="BB111" s="12">
        <v>0.34</v>
      </c>
      <c r="BC111" s="12">
        <v>0.42</v>
      </c>
      <c r="BD111" s="12">
        <v>0.27</v>
      </c>
      <c r="BE111" s="12">
        <v>3.8</v>
      </c>
      <c r="BF111" s="12">
        <v>2.7</v>
      </c>
      <c r="BG111" s="12">
        <v>1.1599999999999999</v>
      </c>
      <c r="BH111" s="12">
        <v>0.53</v>
      </c>
      <c r="BI111" s="12">
        <v>12.7</v>
      </c>
      <c r="BJ111" s="12">
        <v>4.2</v>
      </c>
      <c r="BK111" s="12">
        <v>4.9000000000000004</v>
      </c>
      <c r="BL111" s="12">
        <v>1.1000000000000001</v>
      </c>
      <c r="BM111" s="12">
        <v>28.1</v>
      </c>
      <c r="BN111" s="12">
        <v>6</v>
      </c>
      <c r="BO111" s="12">
        <v>6.7</v>
      </c>
      <c r="BP111" s="12">
        <v>1.3</v>
      </c>
      <c r="BQ111" s="12">
        <v>66</v>
      </c>
      <c r="BR111" s="12">
        <v>11</v>
      </c>
      <c r="BS111" s="12">
        <v>12.3</v>
      </c>
      <c r="BT111" s="12">
        <v>1.8</v>
      </c>
      <c r="BU111" s="12">
        <v>5420</v>
      </c>
      <c r="BV111" s="12">
        <v>770</v>
      </c>
      <c r="BW111" s="73">
        <v>0.47</v>
      </c>
      <c r="BX111" s="73">
        <v>0.33</v>
      </c>
      <c r="BY111" s="73">
        <v>0.17</v>
      </c>
      <c r="BZ111" s="73">
        <v>0.34</v>
      </c>
    </row>
    <row r="112" spans="2:78" x14ac:dyDescent="0.2">
      <c r="B112" s="12" t="s">
        <v>307</v>
      </c>
      <c r="C112" s="84">
        <v>8.0229999999999997</v>
      </c>
      <c r="D112" s="12" t="s">
        <v>307</v>
      </c>
      <c r="E112" s="84">
        <v>84.2</v>
      </c>
      <c r="F112" s="84">
        <v>26.7</v>
      </c>
      <c r="G112" s="85">
        <v>1.9079999999999999</v>
      </c>
      <c r="H112" s="85">
        <v>6.4499500773261803E-2</v>
      </c>
      <c r="I112" s="86">
        <v>0.1827</v>
      </c>
      <c r="J112" s="86">
        <v>4.9911637921430706E-3</v>
      </c>
      <c r="K112" s="86">
        <v>0.90812000000000004</v>
      </c>
      <c r="L112" s="87">
        <v>5.4734540000000003</v>
      </c>
      <c r="M112" s="87">
        <v>0.14952878514923607</v>
      </c>
      <c r="N112" s="88">
        <v>7.5399999999999995E-2</v>
      </c>
      <c r="O112" s="88">
        <v>1.809437481650029E-3</v>
      </c>
      <c r="P112" s="87">
        <v>-0.44678081369490708</v>
      </c>
      <c r="Q112" s="89">
        <v>5.3699999999999998E-2</v>
      </c>
      <c r="R112" s="89">
        <v>5.0163209626179223E-3</v>
      </c>
      <c r="S112" s="84">
        <v>8492.1171282762698</v>
      </c>
      <c r="T112" s="84">
        <v>5798.40937939583</v>
      </c>
      <c r="U112" s="103">
        <v>28800000</v>
      </c>
      <c r="V112" s="103">
        <v>1700000</v>
      </c>
      <c r="W112" s="103">
        <v>4820000</v>
      </c>
      <c r="X112" s="103">
        <v>260000</v>
      </c>
      <c r="Y112" s="12">
        <v>8.0229999999999997</v>
      </c>
      <c r="Z112" s="12" t="s">
        <v>307</v>
      </c>
      <c r="AA112" s="12">
        <v>27</v>
      </c>
      <c r="AB112" s="12">
        <v>1.6</v>
      </c>
      <c r="AC112" s="12">
        <v>83.6</v>
      </c>
      <c r="AD112" s="12">
        <v>3.7</v>
      </c>
      <c r="AE112" s="73">
        <v>36</v>
      </c>
      <c r="AF112" s="73">
        <v>38</v>
      </c>
      <c r="AG112" s="12">
        <v>2</v>
      </c>
      <c r="AH112" s="12">
        <v>3.3</v>
      </c>
      <c r="AI112" s="73">
        <v>0.17</v>
      </c>
      <c r="AJ112" s="73">
        <v>0.16</v>
      </c>
      <c r="AK112" s="73">
        <v>0.09</v>
      </c>
      <c r="AL112" s="73">
        <v>0.12</v>
      </c>
      <c r="AM112" s="12">
        <v>143</v>
      </c>
      <c r="AN112" s="12">
        <v>11</v>
      </c>
      <c r="AO112" s="73">
        <v>1.02</v>
      </c>
      <c r="AP112" s="73">
        <v>0.39</v>
      </c>
      <c r="AQ112" s="73">
        <v>2.2999999999999998</v>
      </c>
      <c r="AR112" s="73">
        <v>1.4</v>
      </c>
      <c r="AS112" s="73">
        <v>4.7E-2</v>
      </c>
      <c r="AT112" s="73">
        <v>9.5000000000000001E-2</v>
      </c>
      <c r="AU112" s="12">
        <v>2.75</v>
      </c>
      <c r="AV112" s="12">
        <v>0.72</v>
      </c>
      <c r="AW112" s="12">
        <v>7.1999999999999995E-2</v>
      </c>
      <c r="AX112" s="12">
        <v>6.7000000000000004E-2</v>
      </c>
      <c r="AY112" s="12">
        <v>0.51</v>
      </c>
      <c r="AZ112" s="12">
        <v>0.7</v>
      </c>
      <c r="BA112" s="12">
        <v>0.79</v>
      </c>
      <c r="BB112" s="12">
        <v>0.82</v>
      </c>
      <c r="BC112" s="12">
        <v>0.51</v>
      </c>
      <c r="BD112" s="12">
        <v>0.35</v>
      </c>
      <c r="BE112" s="12">
        <v>1.8</v>
      </c>
      <c r="BF112" s="12">
        <v>1.4</v>
      </c>
      <c r="BG112" s="12">
        <v>0.91</v>
      </c>
      <c r="BH112" s="12">
        <v>0.4</v>
      </c>
      <c r="BI112" s="12">
        <v>11.5</v>
      </c>
      <c r="BJ112" s="12">
        <v>2.7</v>
      </c>
      <c r="BK112" s="12">
        <v>4.6500000000000004</v>
      </c>
      <c r="BL112" s="12">
        <v>0.98</v>
      </c>
      <c r="BM112" s="12">
        <v>24.5</v>
      </c>
      <c r="BN112" s="12">
        <v>3.4</v>
      </c>
      <c r="BO112" s="12">
        <v>6.3</v>
      </c>
      <c r="BP112" s="12">
        <v>1.3</v>
      </c>
      <c r="BQ112" s="12">
        <v>66.099999999999994</v>
      </c>
      <c r="BR112" s="12">
        <v>5.7</v>
      </c>
      <c r="BS112" s="12">
        <v>15.7</v>
      </c>
      <c r="BT112" s="12">
        <v>2.1</v>
      </c>
      <c r="BU112" s="12">
        <v>5660</v>
      </c>
      <c r="BV112" s="12">
        <v>440</v>
      </c>
      <c r="BW112" s="73">
        <v>0.64</v>
      </c>
      <c r="BX112" s="73">
        <v>0.37</v>
      </c>
      <c r="BY112" s="73">
        <v>0.1</v>
      </c>
      <c r="BZ112" s="73">
        <v>0.2</v>
      </c>
    </row>
    <row r="113" spans="1:78" x14ac:dyDescent="0.2">
      <c r="B113" s="12" t="s">
        <v>308</v>
      </c>
      <c r="C113" s="84">
        <v>8.0730000000000004</v>
      </c>
      <c r="D113" s="12" t="s">
        <v>308</v>
      </c>
      <c r="E113" s="84">
        <v>88.5</v>
      </c>
      <c r="F113" s="84">
        <v>27.5</v>
      </c>
      <c r="G113" s="85">
        <v>1.847</v>
      </c>
      <c r="H113" s="85">
        <v>4.9533459398673138E-2</v>
      </c>
      <c r="I113" s="86">
        <v>0.17730000000000001</v>
      </c>
      <c r="J113" s="86">
        <v>4.9823805555176135E-3</v>
      </c>
      <c r="K113" s="86">
        <v>0.55262999999999995</v>
      </c>
      <c r="L113" s="87">
        <v>5.6401579999999996</v>
      </c>
      <c r="M113" s="87">
        <v>0.15849638472225666</v>
      </c>
      <c r="N113" s="88">
        <v>7.5600000000000001E-2</v>
      </c>
      <c r="O113" s="88">
        <v>1.9940270810598335E-3</v>
      </c>
      <c r="P113" s="87">
        <v>0.5393378991841713</v>
      </c>
      <c r="Q113" s="89">
        <v>5.2900000000000003E-2</v>
      </c>
      <c r="R113" s="89">
        <v>5.4045688079623891E-3</v>
      </c>
      <c r="S113" s="84">
        <v>-25794.595392793817</v>
      </c>
      <c r="T113" s="84">
        <v>-12287.372030565646</v>
      </c>
      <c r="U113" s="103">
        <v>30200000</v>
      </c>
      <c r="V113" s="103">
        <v>2000000</v>
      </c>
      <c r="W113" s="103">
        <v>4800000</v>
      </c>
      <c r="X113" s="103">
        <v>360000</v>
      </c>
      <c r="Y113" s="12">
        <v>8.0730000000000004</v>
      </c>
      <c r="Z113" s="12" t="s">
        <v>308</v>
      </c>
      <c r="AA113" s="12">
        <v>25.8</v>
      </c>
      <c r="AB113" s="12">
        <v>2.5</v>
      </c>
      <c r="AC113" s="12">
        <v>83.2</v>
      </c>
      <c r="AD113" s="12">
        <v>5.2</v>
      </c>
      <c r="AE113" s="73">
        <v>64</v>
      </c>
      <c r="AF113" s="73">
        <v>33</v>
      </c>
      <c r="AG113" s="12">
        <v>6.2</v>
      </c>
      <c r="AH113" s="12">
        <v>5.2</v>
      </c>
      <c r="AI113" s="73">
        <v>0.17</v>
      </c>
      <c r="AJ113" s="73">
        <v>0.15</v>
      </c>
      <c r="AK113" s="73">
        <v>0.27</v>
      </c>
      <c r="AL113" s="73">
        <v>0.25</v>
      </c>
      <c r="AM113" s="12">
        <v>135.30000000000001</v>
      </c>
      <c r="AN113" s="12">
        <v>9.3000000000000007</v>
      </c>
      <c r="AO113" s="73">
        <v>0.79</v>
      </c>
      <c r="AP113" s="73">
        <v>0.45</v>
      </c>
      <c r="AQ113" s="73">
        <v>1.4</v>
      </c>
      <c r="AR113" s="73">
        <v>1.2</v>
      </c>
      <c r="AS113" s="73">
        <v>0.12</v>
      </c>
      <c r="AT113" s="73">
        <v>0.13</v>
      </c>
      <c r="AU113" s="12">
        <v>2.91</v>
      </c>
      <c r="AV113" s="12">
        <v>0.71</v>
      </c>
      <c r="AW113" s="12">
        <v>-5.3999999999999998E-5</v>
      </c>
      <c r="AX113" s="12">
        <v>3.8999999999999999E-6</v>
      </c>
      <c r="AY113" s="12">
        <v>0.36</v>
      </c>
      <c r="AZ113" s="12">
        <v>0.39</v>
      </c>
      <c r="BA113" s="12">
        <v>0.66</v>
      </c>
      <c r="BB113" s="12">
        <v>0.81</v>
      </c>
      <c r="BC113" s="12">
        <v>0.42</v>
      </c>
      <c r="BD113" s="12">
        <v>0.26</v>
      </c>
      <c r="BE113" s="12">
        <v>2.9</v>
      </c>
      <c r="BF113" s="12">
        <v>1.9</v>
      </c>
      <c r="BG113" s="12">
        <v>0.77</v>
      </c>
      <c r="BH113" s="12">
        <v>0.34</v>
      </c>
      <c r="BI113" s="12">
        <v>13.7</v>
      </c>
      <c r="BJ113" s="12">
        <v>4</v>
      </c>
      <c r="BK113" s="12">
        <v>4.5999999999999996</v>
      </c>
      <c r="BL113" s="12">
        <v>1.1000000000000001</v>
      </c>
      <c r="BM113" s="12">
        <v>23.8</v>
      </c>
      <c r="BN113" s="12">
        <v>4.8</v>
      </c>
      <c r="BO113" s="12">
        <v>5.67</v>
      </c>
      <c r="BP113" s="12">
        <v>0.8</v>
      </c>
      <c r="BQ113" s="12">
        <v>70</v>
      </c>
      <c r="BR113" s="12">
        <v>12</v>
      </c>
      <c r="BS113" s="12">
        <v>13.3</v>
      </c>
      <c r="BT113" s="12">
        <v>2.2000000000000002</v>
      </c>
      <c r="BU113" s="12">
        <v>5210</v>
      </c>
      <c r="BV113" s="12">
        <v>420</v>
      </c>
      <c r="BW113" s="73">
        <v>0.73</v>
      </c>
      <c r="BX113" s="73">
        <v>0.35</v>
      </c>
      <c r="BY113" s="73">
        <v>0.42</v>
      </c>
      <c r="BZ113" s="73">
        <v>0.5</v>
      </c>
    </row>
    <row r="114" spans="1:78" x14ac:dyDescent="0.2">
      <c r="B114" s="12" t="s">
        <v>309</v>
      </c>
      <c r="C114" s="84">
        <v>8.0239999999999991</v>
      </c>
      <c r="D114" s="12" t="s">
        <v>309</v>
      </c>
      <c r="E114" s="84">
        <v>84.8</v>
      </c>
      <c r="F114" s="84">
        <v>29.9</v>
      </c>
      <c r="G114" s="85">
        <v>1.863</v>
      </c>
      <c r="H114" s="85">
        <v>6.2356295592345769E-2</v>
      </c>
      <c r="I114" s="86">
        <v>0.18010000000000001</v>
      </c>
      <c r="J114" s="86">
        <v>5.6863348476852826E-3</v>
      </c>
      <c r="K114" s="86">
        <v>0.89749000000000001</v>
      </c>
      <c r="L114" s="87">
        <v>5.5524709999999997</v>
      </c>
      <c r="M114" s="87">
        <v>0.17530931919104131</v>
      </c>
      <c r="N114" s="88">
        <v>7.4779999999999999E-2</v>
      </c>
      <c r="O114" s="88">
        <v>1.677623128119066E-3</v>
      </c>
      <c r="P114" s="87">
        <v>-4.0565765435669122E-2</v>
      </c>
      <c r="Q114" s="89">
        <v>4.5600000000000002E-2</v>
      </c>
      <c r="R114" s="89">
        <v>4.2978766850620548E-3</v>
      </c>
      <c r="S114" s="84">
        <v>-8617.6451233842545</v>
      </c>
      <c r="T114" s="84">
        <v>-5252.2971707561146</v>
      </c>
      <c r="U114" s="103">
        <v>30600000</v>
      </c>
      <c r="V114" s="103">
        <v>2500000</v>
      </c>
      <c r="W114" s="103">
        <v>4840000</v>
      </c>
      <c r="X114" s="103">
        <v>270000</v>
      </c>
      <c r="Y114" s="12">
        <v>8.0239999999999991</v>
      </c>
      <c r="Z114" s="12" t="s">
        <v>309</v>
      </c>
      <c r="AA114" s="12">
        <v>28.2</v>
      </c>
      <c r="AB114" s="12">
        <v>2</v>
      </c>
      <c r="AC114" s="12">
        <v>86.5</v>
      </c>
      <c r="AD114" s="12">
        <v>6.6</v>
      </c>
      <c r="AE114" s="73">
        <v>52</v>
      </c>
      <c r="AF114" s="73">
        <v>35</v>
      </c>
      <c r="AG114" s="12">
        <v>1.5</v>
      </c>
      <c r="AH114" s="12">
        <v>3</v>
      </c>
      <c r="AI114" s="73">
        <v>0.28999999999999998</v>
      </c>
      <c r="AJ114" s="73">
        <v>0.2</v>
      </c>
      <c r="AK114" s="73">
        <v>0.28999999999999998</v>
      </c>
      <c r="AL114" s="73">
        <v>0.18</v>
      </c>
      <c r="AM114" s="12">
        <v>136</v>
      </c>
      <c r="AN114" s="12">
        <v>11</v>
      </c>
      <c r="AO114" s="73">
        <v>0.86</v>
      </c>
      <c r="AP114" s="73">
        <v>0.44</v>
      </c>
      <c r="AQ114" s="73">
        <v>0.59</v>
      </c>
      <c r="AR114" s="73">
        <v>0.56999999999999995</v>
      </c>
      <c r="AS114" s="73">
        <v>0.05</v>
      </c>
      <c r="AT114" s="73">
        <v>0.11</v>
      </c>
      <c r="AU114" s="12">
        <v>2.8</v>
      </c>
      <c r="AV114" s="12">
        <v>0.7</v>
      </c>
      <c r="AW114" s="12">
        <v>2.5999999999999999E-2</v>
      </c>
      <c r="AX114" s="12">
        <v>3.5000000000000003E-2</v>
      </c>
      <c r="AY114" s="12">
        <v>0.12</v>
      </c>
      <c r="AZ114" s="12">
        <v>0.17</v>
      </c>
      <c r="BA114" s="12">
        <v>0.92</v>
      </c>
      <c r="BB114" s="12">
        <v>0.89</v>
      </c>
      <c r="BC114" s="12">
        <v>0.24</v>
      </c>
      <c r="BD114" s="12">
        <v>0.23</v>
      </c>
      <c r="BE114" s="12">
        <v>2.9</v>
      </c>
      <c r="BF114" s="12">
        <v>1.7</v>
      </c>
      <c r="BG114" s="12">
        <v>0.55000000000000004</v>
      </c>
      <c r="BH114" s="12">
        <v>0.34</v>
      </c>
      <c r="BI114" s="12">
        <v>11.3</v>
      </c>
      <c r="BJ114" s="12">
        <v>4.3</v>
      </c>
      <c r="BK114" s="12">
        <v>4.13</v>
      </c>
      <c r="BL114" s="12">
        <v>0.78</v>
      </c>
      <c r="BM114" s="12">
        <v>21.7</v>
      </c>
      <c r="BN114" s="12">
        <v>4.4000000000000004</v>
      </c>
      <c r="BO114" s="12">
        <v>6.9</v>
      </c>
      <c r="BP114" s="12">
        <v>1.4</v>
      </c>
      <c r="BQ114" s="12">
        <v>57.6</v>
      </c>
      <c r="BR114" s="12">
        <v>6.6</v>
      </c>
      <c r="BS114" s="12">
        <v>12.9</v>
      </c>
      <c r="BT114" s="12">
        <v>1.9</v>
      </c>
      <c r="BU114" s="12">
        <v>5150</v>
      </c>
      <c r="BV114" s="12">
        <v>510</v>
      </c>
      <c r="BW114" s="73">
        <v>0.82</v>
      </c>
      <c r="BX114" s="73">
        <v>0.46</v>
      </c>
      <c r="BY114" s="73">
        <v>0.2</v>
      </c>
      <c r="BZ114" s="73">
        <v>0.28000000000000003</v>
      </c>
    </row>
    <row r="115" spans="1:78" x14ac:dyDescent="0.2">
      <c r="U115" s="103"/>
      <c r="V115" s="103"/>
      <c r="W115" s="103"/>
      <c r="X115" s="103"/>
      <c r="AO115" s="73"/>
      <c r="AP115" s="73"/>
      <c r="AW115" s="12"/>
      <c r="AX115" s="12"/>
    </row>
    <row r="116" spans="1:78" x14ac:dyDescent="0.2">
      <c r="A116" s="12" t="s">
        <v>417</v>
      </c>
      <c r="B116" s="12" t="s">
        <v>312</v>
      </c>
      <c r="C116" s="84">
        <v>8.5030000000000001</v>
      </c>
      <c r="D116" s="12" t="s">
        <v>312</v>
      </c>
      <c r="E116" s="84">
        <v>243.6</v>
      </c>
      <c r="F116" s="84">
        <v>179.1</v>
      </c>
      <c r="G116" s="85">
        <v>3.7999999999999999E-2</v>
      </c>
      <c r="H116" s="85">
        <v>2.7088004725339221E-3</v>
      </c>
      <c r="I116" s="86">
        <v>5.94E-3</v>
      </c>
      <c r="J116" s="86">
        <v>1.9134638747569813E-4</v>
      </c>
      <c r="K116" s="86">
        <v>0.32184000000000001</v>
      </c>
      <c r="L116" s="87">
        <v>168.3502</v>
      </c>
      <c r="M116" s="87">
        <v>5.4230975504138774</v>
      </c>
      <c r="N116" s="88">
        <v>4.6600000000000003E-2</v>
      </c>
      <c r="O116" s="88">
        <v>3.2370702803615494E-3</v>
      </c>
      <c r="P116" s="87">
        <v>0.11359068486595543</v>
      </c>
      <c r="Q116" s="89">
        <v>1.549E-3</v>
      </c>
      <c r="R116" s="89">
        <v>6.6639030605194116E-5</v>
      </c>
      <c r="S116" s="84">
        <v>-270.52956504309481</v>
      </c>
      <c r="T116" s="84">
        <v>-141.96781614525034</v>
      </c>
      <c r="U116" s="104">
        <v>28800000</v>
      </c>
      <c r="V116" s="104">
        <v>1700000</v>
      </c>
      <c r="W116" s="104">
        <v>4330000</v>
      </c>
      <c r="X116" s="104">
        <v>340000</v>
      </c>
      <c r="Y116" s="12">
        <v>8.5030000000000001</v>
      </c>
      <c r="Z116" s="12" t="s">
        <v>312</v>
      </c>
      <c r="AA116" s="104">
        <v>160.30000000000001</v>
      </c>
      <c r="AB116" s="104">
        <v>8.5</v>
      </c>
      <c r="AC116" s="104">
        <v>229</v>
      </c>
      <c r="AD116" s="104">
        <v>11</v>
      </c>
      <c r="AE116" s="82">
        <v>46.0625</v>
      </c>
      <c r="AF116" s="82">
        <v>32.65625</v>
      </c>
      <c r="AG116" s="104">
        <v>3.7</v>
      </c>
      <c r="AH116" s="104">
        <v>3.1</v>
      </c>
      <c r="AI116" s="82">
        <v>0.2371875</v>
      </c>
      <c r="AJ116" s="82">
        <v>0.20281250000000001</v>
      </c>
      <c r="AK116" s="82">
        <v>9.2812500000000006E-2</v>
      </c>
      <c r="AL116" s="82">
        <v>9.9687499999999998E-2</v>
      </c>
      <c r="AM116" s="104">
        <v>734</v>
      </c>
      <c r="AN116" s="104">
        <v>45</v>
      </c>
      <c r="AO116" s="104">
        <v>4.1900000000000004</v>
      </c>
      <c r="AP116" s="104">
        <v>0.88</v>
      </c>
      <c r="AQ116" s="82">
        <v>1.375</v>
      </c>
      <c r="AR116" s="82">
        <v>1.2375</v>
      </c>
      <c r="AS116" s="82">
        <v>-1.4506250000000001E-4</v>
      </c>
      <c r="AT116" s="82">
        <v>1.1343750000000001E-5</v>
      </c>
      <c r="AU116" s="104">
        <v>3.6</v>
      </c>
      <c r="AV116" s="104">
        <v>0.53</v>
      </c>
      <c r="AW116" s="82">
        <v>0.15812499999999999</v>
      </c>
      <c r="AX116" s="82">
        <v>0.15812499999999999</v>
      </c>
      <c r="AY116" s="104">
        <v>0.56999999999999995</v>
      </c>
      <c r="AZ116" s="104">
        <v>0.48</v>
      </c>
      <c r="BA116" s="104">
        <v>3.4</v>
      </c>
      <c r="BB116" s="104">
        <v>2</v>
      </c>
      <c r="BC116" s="104">
        <v>2.35</v>
      </c>
      <c r="BD116" s="104">
        <v>0.75</v>
      </c>
      <c r="BE116" s="104">
        <v>13.4</v>
      </c>
      <c r="BF116" s="104">
        <v>3.7</v>
      </c>
      <c r="BG116" s="104">
        <v>5.31</v>
      </c>
      <c r="BH116" s="104">
        <v>0.77</v>
      </c>
      <c r="BI116" s="104">
        <v>64.900000000000006</v>
      </c>
      <c r="BJ116" s="104">
        <v>9.8000000000000007</v>
      </c>
      <c r="BK116" s="104">
        <v>23.2</v>
      </c>
      <c r="BL116" s="104">
        <v>2.4</v>
      </c>
      <c r="BM116" s="104">
        <v>100</v>
      </c>
      <c r="BN116" s="104">
        <v>7.8</v>
      </c>
      <c r="BO116" s="104">
        <v>22.6</v>
      </c>
      <c r="BP116" s="104">
        <v>3</v>
      </c>
      <c r="BQ116" s="104">
        <v>213</v>
      </c>
      <c r="BR116" s="104">
        <v>22</v>
      </c>
      <c r="BS116" s="104">
        <v>38.700000000000003</v>
      </c>
      <c r="BT116" s="104">
        <v>5.2</v>
      </c>
      <c r="BU116" s="104">
        <v>4560</v>
      </c>
      <c r="BV116" s="104">
        <v>210</v>
      </c>
      <c r="BW116" s="82">
        <v>2.0281250000000002</v>
      </c>
      <c r="BX116" s="82">
        <v>0.65312499999999996</v>
      </c>
      <c r="BY116" s="82">
        <v>-7.2187499999999997E-4</v>
      </c>
      <c r="BZ116" s="82">
        <v>5.5000000000000009E-5</v>
      </c>
    </row>
    <row r="117" spans="1:78" x14ac:dyDescent="0.2">
      <c r="B117" s="12" t="s">
        <v>313</v>
      </c>
      <c r="C117" s="84">
        <v>8.57</v>
      </c>
      <c r="D117" s="12" t="s">
        <v>313</v>
      </c>
      <c r="E117" s="84">
        <v>261</v>
      </c>
      <c r="F117" s="84">
        <v>186.6</v>
      </c>
      <c r="G117" s="85">
        <v>3.8699999999999998E-2</v>
      </c>
      <c r="H117" s="85">
        <v>2.4267418486522215E-3</v>
      </c>
      <c r="I117" s="86">
        <v>6.0099999999999997E-3</v>
      </c>
      <c r="J117" s="86">
        <v>1.9221872957649052E-4</v>
      </c>
      <c r="K117" s="86">
        <v>0.31563999999999998</v>
      </c>
      <c r="L117" s="87">
        <v>166.38939999999999</v>
      </c>
      <c r="M117" s="87">
        <v>5.3216558025005716</v>
      </c>
      <c r="N117" s="88">
        <v>4.6699999999999998E-2</v>
      </c>
      <c r="O117" s="88">
        <v>2.9516700357594176E-3</v>
      </c>
      <c r="P117" s="87">
        <v>0.22910385427438004</v>
      </c>
      <c r="Q117" s="89">
        <v>1.627E-3</v>
      </c>
      <c r="R117" s="89">
        <v>7.4483901616389565E-5</v>
      </c>
      <c r="S117" s="84">
        <v>4259.8021410820111</v>
      </c>
      <c r="T117" s="84">
        <v>13179.46017654248</v>
      </c>
      <c r="U117" s="104">
        <v>29000000</v>
      </c>
      <c r="V117" s="104">
        <v>2200000</v>
      </c>
      <c r="W117" s="104">
        <v>5050000</v>
      </c>
      <c r="X117" s="104">
        <v>420000</v>
      </c>
      <c r="Y117" s="12">
        <v>8.57</v>
      </c>
      <c r="Z117" s="12" t="s">
        <v>313</v>
      </c>
      <c r="AA117" s="104">
        <v>169</v>
      </c>
      <c r="AB117" s="104">
        <v>12</v>
      </c>
      <c r="AC117" s="104">
        <v>240</v>
      </c>
      <c r="AD117" s="104">
        <v>18</v>
      </c>
      <c r="AE117" s="82">
        <v>52.25</v>
      </c>
      <c r="AF117" s="82">
        <v>31.96875</v>
      </c>
      <c r="AG117" s="104">
        <v>-0.1</v>
      </c>
      <c r="AH117" s="104">
        <v>2.7</v>
      </c>
      <c r="AI117" s="82">
        <v>0.16843749999999999</v>
      </c>
      <c r="AJ117" s="82">
        <v>0.1821875</v>
      </c>
      <c r="AK117" s="82">
        <v>0.364375</v>
      </c>
      <c r="AL117" s="82">
        <v>0.24406249999999999</v>
      </c>
      <c r="AM117" s="104">
        <v>765</v>
      </c>
      <c r="AN117" s="104">
        <v>57</v>
      </c>
      <c r="AO117" s="104">
        <v>3.59</v>
      </c>
      <c r="AP117" s="104">
        <v>0.74</v>
      </c>
      <c r="AQ117" s="82">
        <v>0.92812499999999998</v>
      </c>
      <c r="AR117" s="82">
        <v>0.79062500000000002</v>
      </c>
      <c r="AS117" s="82">
        <v>-1.2443750000000001E-4</v>
      </c>
      <c r="AT117" s="82">
        <v>1.0312500000000002E-5</v>
      </c>
      <c r="AU117" s="104">
        <v>3.77</v>
      </c>
      <c r="AV117" s="104">
        <v>0.72</v>
      </c>
      <c r="AW117" s="82">
        <v>0.2784375</v>
      </c>
      <c r="AX117" s="82">
        <v>0.144375</v>
      </c>
      <c r="AY117" s="104">
        <v>1.59</v>
      </c>
      <c r="AZ117" s="104">
        <v>0.86</v>
      </c>
      <c r="BA117" s="104">
        <v>1.8</v>
      </c>
      <c r="BB117" s="104">
        <v>1.3</v>
      </c>
      <c r="BC117" s="104">
        <v>2.78</v>
      </c>
      <c r="BD117" s="104">
        <v>0.84</v>
      </c>
      <c r="BE117" s="104">
        <v>16.2</v>
      </c>
      <c r="BF117" s="104">
        <v>4.0999999999999996</v>
      </c>
      <c r="BG117" s="104">
        <v>4.5999999999999996</v>
      </c>
      <c r="BH117" s="104">
        <v>0.78</v>
      </c>
      <c r="BI117" s="104">
        <v>70.7</v>
      </c>
      <c r="BJ117" s="104">
        <v>9</v>
      </c>
      <c r="BK117" s="104">
        <v>30</v>
      </c>
      <c r="BL117" s="104">
        <v>3.5</v>
      </c>
      <c r="BM117" s="104">
        <v>111</v>
      </c>
      <c r="BN117" s="104">
        <v>12</v>
      </c>
      <c r="BO117" s="104">
        <v>23.1</v>
      </c>
      <c r="BP117" s="104">
        <v>3</v>
      </c>
      <c r="BQ117" s="104">
        <v>214</v>
      </c>
      <c r="BR117" s="104">
        <v>27</v>
      </c>
      <c r="BS117" s="104">
        <v>38.700000000000003</v>
      </c>
      <c r="BT117" s="104">
        <v>5.0999999999999996</v>
      </c>
      <c r="BU117" s="104">
        <v>4910</v>
      </c>
      <c r="BV117" s="104">
        <v>550</v>
      </c>
      <c r="BW117" s="82">
        <v>2.0968749999999998</v>
      </c>
      <c r="BX117" s="82">
        <v>0.55000000000000004</v>
      </c>
      <c r="BY117" s="82">
        <v>0.61875000000000002</v>
      </c>
      <c r="BZ117" s="82">
        <v>0.65312499999999996</v>
      </c>
    </row>
    <row r="118" spans="1:78" x14ac:dyDescent="0.2">
      <c r="B118" s="12" t="s">
        <v>314</v>
      </c>
      <c r="C118" s="84">
        <v>8.5459999999999994</v>
      </c>
      <c r="D118" s="12" t="s">
        <v>314</v>
      </c>
      <c r="E118" s="84">
        <v>254</v>
      </c>
      <c r="F118" s="84">
        <v>181.6</v>
      </c>
      <c r="G118" s="85">
        <v>3.8600000000000002E-2</v>
      </c>
      <c r="H118" s="85">
        <v>4.0738168834644492E-3</v>
      </c>
      <c r="I118" s="86">
        <v>5.9800000000000001E-3</v>
      </c>
      <c r="J118" s="86">
        <v>2.1611145272752209E-4</v>
      </c>
      <c r="K118" s="86">
        <v>0.52424999999999999</v>
      </c>
      <c r="L118" s="87">
        <v>167.22409999999999</v>
      </c>
      <c r="M118" s="87">
        <v>6.0433179765196039</v>
      </c>
      <c r="N118" s="88">
        <v>4.9299999999999997E-2</v>
      </c>
      <c r="O118" s="88">
        <v>4.3141854387589787E-3</v>
      </c>
      <c r="P118" s="87">
        <v>-0.50202568192952346</v>
      </c>
      <c r="Q118" s="89">
        <v>1.6050000000000001E-3</v>
      </c>
      <c r="R118" s="89">
        <v>8.5272562996546551E-5</v>
      </c>
      <c r="S118" s="84">
        <v>-62.694267676494839</v>
      </c>
      <c r="T118" s="84">
        <v>-9.3597716272865963</v>
      </c>
      <c r="U118" s="104">
        <v>27600000</v>
      </c>
      <c r="V118" s="104">
        <v>2500000</v>
      </c>
      <c r="W118" s="104">
        <v>4510000</v>
      </c>
      <c r="X118" s="104">
        <v>380000</v>
      </c>
      <c r="Y118" s="12">
        <v>8.5459999999999994</v>
      </c>
      <c r="Z118" s="12" t="s">
        <v>314</v>
      </c>
      <c r="AA118" s="104">
        <v>185</v>
      </c>
      <c r="AB118" s="104">
        <v>14</v>
      </c>
      <c r="AC118" s="104">
        <v>259</v>
      </c>
      <c r="AD118" s="104">
        <v>18</v>
      </c>
      <c r="AE118" s="82">
        <v>41.9375</v>
      </c>
      <c r="AF118" s="82">
        <v>26.46875</v>
      </c>
      <c r="AG118" s="104">
        <v>2.2999999999999998</v>
      </c>
      <c r="AH118" s="104">
        <v>4.4000000000000004</v>
      </c>
      <c r="AI118" s="82">
        <v>0.11</v>
      </c>
      <c r="AJ118" s="82">
        <v>0.1134375</v>
      </c>
      <c r="AK118" s="82">
        <v>0.15812499999999999</v>
      </c>
      <c r="AL118" s="82">
        <v>0.1821875</v>
      </c>
      <c r="AM118" s="104">
        <v>759</v>
      </c>
      <c r="AN118" s="104">
        <v>61</v>
      </c>
      <c r="AO118" s="104">
        <v>3.91</v>
      </c>
      <c r="AP118" s="104">
        <v>0.74</v>
      </c>
      <c r="AQ118" s="82">
        <v>1.16875</v>
      </c>
      <c r="AR118" s="82">
        <v>0.96250000000000002</v>
      </c>
      <c r="AS118" s="82">
        <v>3.7812499999999999E-2</v>
      </c>
      <c r="AT118" s="82">
        <v>7.5624999999999998E-2</v>
      </c>
      <c r="AU118" s="104">
        <v>4.0599999999999996</v>
      </c>
      <c r="AV118" s="104">
        <v>0.88</v>
      </c>
      <c r="AW118" s="82">
        <v>6.8750000000000006E-2</v>
      </c>
      <c r="AX118" s="82">
        <v>9.9687499999999998E-2</v>
      </c>
      <c r="AY118" s="104">
        <v>0.97</v>
      </c>
      <c r="AZ118" s="104">
        <v>0.66</v>
      </c>
      <c r="BA118" s="104">
        <v>4.4000000000000004</v>
      </c>
      <c r="BB118" s="104">
        <v>1.7</v>
      </c>
      <c r="BC118" s="104">
        <v>1.92</v>
      </c>
      <c r="BD118" s="104">
        <v>0.56000000000000005</v>
      </c>
      <c r="BE118" s="104">
        <v>16.8</v>
      </c>
      <c r="BF118" s="104">
        <v>3.6</v>
      </c>
      <c r="BG118" s="104">
        <v>6.91</v>
      </c>
      <c r="BH118" s="104">
        <v>0.97</v>
      </c>
      <c r="BI118" s="104">
        <v>82</v>
      </c>
      <c r="BJ118" s="104">
        <v>13</v>
      </c>
      <c r="BK118" s="104">
        <v>27.7</v>
      </c>
      <c r="BL118" s="104">
        <v>2.8</v>
      </c>
      <c r="BM118" s="104">
        <v>118</v>
      </c>
      <c r="BN118" s="104">
        <v>10</v>
      </c>
      <c r="BO118" s="104">
        <v>25.4</v>
      </c>
      <c r="BP118" s="104">
        <v>3.8</v>
      </c>
      <c r="BQ118" s="104">
        <v>242</v>
      </c>
      <c r="BR118" s="104">
        <v>21</v>
      </c>
      <c r="BS118" s="104">
        <v>42.6</v>
      </c>
      <c r="BT118" s="104">
        <v>5.2</v>
      </c>
      <c r="BU118" s="104">
        <v>5020</v>
      </c>
      <c r="BV118" s="104">
        <v>360</v>
      </c>
      <c r="BW118" s="82">
        <v>1.8218749999999999</v>
      </c>
      <c r="BX118" s="82">
        <v>0.6875</v>
      </c>
      <c r="BY118" s="82">
        <v>0.58437499999999998</v>
      </c>
      <c r="BZ118" s="82">
        <v>0.65312499999999996</v>
      </c>
    </row>
    <row r="119" spans="1:78" x14ac:dyDescent="0.2">
      <c r="B119" s="12" t="s">
        <v>315</v>
      </c>
      <c r="C119" s="84">
        <v>8.5180000000000007</v>
      </c>
      <c r="D119" s="12" t="s">
        <v>315</v>
      </c>
      <c r="E119" s="84">
        <v>252</v>
      </c>
      <c r="F119" s="84">
        <v>175.8</v>
      </c>
      <c r="G119" s="85">
        <v>4.36E-2</v>
      </c>
      <c r="H119" s="85">
        <v>3.7041036702554642E-3</v>
      </c>
      <c r="I119" s="86">
        <v>6.0099999999999997E-3</v>
      </c>
      <c r="J119" s="86">
        <v>1.6293569283616161E-4</v>
      </c>
      <c r="K119" s="86">
        <v>0.22062999999999999</v>
      </c>
      <c r="L119" s="87">
        <v>166.38939999999999</v>
      </c>
      <c r="M119" s="87">
        <v>4.5109433347981662</v>
      </c>
      <c r="N119" s="88">
        <v>5.2499999999999998E-2</v>
      </c>
      <c r="O119" s="88">
        <v>4.2323161507618976E-3</v>
      </c>
      <c r="P119" s="87">
        <v>-0.13423749800471393</v>
      </c>
      <c r="Q119" s="89">
        <v>1.732E-3</v>
      </c>
      <c r="R119" s="89">
        <v>6.9281524232655281E-5</v>
      </c>
      <c r="S119" s="84">
        <v>-64.204698166962316</v>
      </c>
      <c r="T119" s="84">
        <v>-10.171436851104326</v>
      </c>
      <c r="U119" s="104">
        <v>27900000</v>
      </c>
      <c r="V119" s="104">
        <v>1900000</v>
      </c>
      <c r="W119" s="104">
        <v>4610000</v>
      </c>
      <c r="X119" s="104">
        <v>390000</v>
      </c>
      <c r="Y119" s="12">
        <v>8.5180000000000007</v>
      </c>
      <c r="Z119" s="12" t="s">
        <v>315</v>
      </c>
      <c r="AA119" s="104">
        <v>180.4</v>
      </c>
      <c r="AB119" s="104">
        <v>9.4</v>
      </c>
      <c r="AC119" s="104">
        <v>258</v>
      </c>
      <c r="AD119" s="104">
        <v>13</v>
      </c>
      <c r="AE119" s="82">
        <v>58.4375</v>
      </c>
      <c r="AF119" s="82">
        <v>37.8125</v>
      </c>
      <c r="AG119" s="104">
        <v>3.2</v>
      </c>
      <c r="AH119" s="104">
        <v>3.9</v>
      </c>
      <c r="AI119" s="82">
        <v>0.20624999999999999</v>
      </c>
      <c r="AJ119" s="82">
        <v>0.18562500000000001</v>
      </c>
      <c r="AK119" s="82">
        <v>0.25093749999999998</v>
      </c>
      <c r="AL119" s="82">
        <v>0.1821875</v>
      </c>
      <c r="AM119" s="104">
        <v>801</v>
      </c>
      <c r="AN119" s="104">
        <v>63</v>
      </c>
      <c r="AO119" s="104">
        <v>4.82</v>
      </c>
      <c r="AP119" s="104">
        <v>0.89</v>
      </c>
      <c r="AQ119" s="82">
        <v>2.578125</v>
      </c>
      <c r="AR119" s="82">
        <v>1.890625</v>
      </c>
      <c r="AS119" s="82">
        <v>0.14781250000000001</v>
      </c>
      <c r="AT119" s="82">
        <v>0.1821875</v>
      </c>
      <c r="AU119" s="104">
        <v>3.66</v>
      </c>
      <c r="AV119" s="104">
        <v>0.93</v>
      </c>
      <c r="AW119" s="82">
        <v>0.14781250000000001</v>
      </c>
      <c r="AX119" s="82">
        <v>0.12718750000000001</v>
      </c>
      <c r="AY119" s="104">
        <v>0.66</v>
      </c>
      <c r="AZ119" s="104">
        <v>0.56999999999999995</v>
      </c>
      <c r="BA119" s="104">
        <v>3.2</v>
      </c>
      <c r="BB119" s="104">
        <v>1.3</v>
      </c>
      <c r="BC119" s="104">
        <v>1.75</v>
      </c>
      <c r="BD119" s="104">
        <v>0.53</v>
      </c>
      <c r="BE119" s="104">
        <v>14.4</v>
      </c>
      <c r="BF119" s="104">
        <v>3</v>
      </c>
      <c r="BG119" s="104">
        <v>6.1</v>
      </c>
      <c r="BH119" s="104">
        <v>1.1000000000000001</v>
      </c>
      <c r="BI119" s="104">
        <v>69</v>
      </c>
      <c r="BJ119" s="104">
        <v>10</v>
      </c>
      <c r="BK119" s="104">
        <v>27.2</v>
      </c>
      <c r="BL119" s="104">
        <v>3.6</v>
      </c>
      <c r="BM119" s="104">
        <v>122</v>
      </c>
      <c r="BN119" s="104">
        <v>15</v>
      </c>
      <c r="BO119" s="104">
        <v>23.9</v>
      </c>
      <c r="BP119" s="104">
        <v>3.3</v>
      </c>
      <c r="BQ119" s="104">
        <v>217</v>
      </c>
      <c r="BR119" s="104">
        <v>26</v>
      </c>
      <c r="BS119" s="104">
        <v>42.6</v>
      </c>
      <c r="BT119" s="104">
        <v>5.7</v>
      </c>
      <c r="BU119" s="104">
        <v>5000</v>
      </c>
      <c r="BV119" s="104">
        <v>370</v>
      </c>
      <c r="BW119" s="82">
        <v>2.2000000000000002</v>
      </c>
      <c r="BX119" s="82">
        <v>0.58437499999999998</v>
      </c>
      <c r="BY119" s="82">
        <v>0.16843749999999999</v>
      </c>
      <c r="BZ119" s="82">
        <v>0.34031250000000002</v>
      </c>
    </row>
    <row r="120" spans="1:78" x14ac:dyDescent="0.2">
      <c r="B120" s="12" t="s">
        <v>316</v>
      </c>
      <c r="C120" s="84">
        <v>8.5289999999999999</v>
      </c>
      <c r="D120" s="12" t="s">
        <v>316</v>
      </c>
      <c r="E120" s="84">
        <v>258</v>
      </c>
      <c r="F120" s="84">
        <v>181.6</v>
      </c>
      <c r="G120" s="85">
        <v>4.02E-2</v>
      </c>
      <c r="H120" s="85">
        <v>3.009387977645953E-3</v>
      </c>
      <c r="I120" s="86">
        <v>5.9420000000000002E-3</v>
      </c>
      <c r="J120" s="86">
        <v>1.4907362476306802E-4</v>
      </c>
      <c r="K120" s="86">
        <v>5.6975999999999999E-2</v>
      </c>
      <c r="L120" s="87">
        <v>168.29349999999999</v>
      </c>
      <c r="M120" s="87">
        <v>4.2221678167440242</v>
      </c>
      <c r="N120" s="88">
        <v>4.87E-2</v>
      </c>
      <c r="O120" s="88">
        <v>3.632998210844591E-3</v>
      </c>
      <c r="P120" s="87">
        <v>8.7468542268959351E-2</v>
      </c>
      <c r="Q120" s="89">
        <v>1.745E-3</v>
      </c>
      <c r="R120" s="89">
        <v>6.5138391137638634E-5</v>
      </c>
      <c r="S120" s="84">
        <v>-69.280222255593927</v>
      </c>
      <c r="T120" s="84">
        <v>-8.8920123001076501</v>
      </c>
      <c r="U120" s="104">
        <v>27500000</v>
      </c>
      <c r="V120" s="104">
        <v>1500000</v>
      </c>
      <c r="W120" s="104">
        <v>4540000</v>
      </c>
      <c r="X120" s="104">
        <v>220000</v>
      </c>
      <c r="Y120" s="12">
        <v>8.5289999999999999</v>
      </c>
      <c r="Z120" s="12" t="s">
        <v>316</v>
      </c>
      <c r="AA120" s="104">
        <v>189.5</v>
      </c>
      <c r="AB120" s="104">
        <v>9.5</v>
      </c>
      <c r="AC120" s="104">
        <v>267</v>
      </c>
      <c r="AD120" s="104">
        <v>13</v>
      </c>
      <c r="AE120" s="82">
        <v>62.21875</v>
      </c>
      <c r="AF120" s="82">
        <v>22.34375</v>
      </c>
      <c r="AG120" s="104">
        <v>3.2</v>
      </c>
      <c r="AH120" s="104">
        <v>3.1</v>
      </c>
      <c r="AI120" s="82">
        <v>0.22687499999999999</v>
      </c>
      <c r="AJ120" s="82">
        <v>0.16843749999999999</v>
      </c>
      <c r="AK120" s="82">
        <v>0.17531250000000001</v>
      </c>
      <c r="AL120" s="82">
        <v>0.2096875</v>
      </c>
      <c r="AM120" s="104">
        <v>847</v>
      </c>
      <c r="AN120" s="104">
        <v>58</v>
      </c>
      <c r="AO120" s="104">
        <v>4.29</v>
      </c>
      <c r="AP120" s="104">
        <v>0.7</v>
      </c>
      <c r="AQ120" s="82">
        <v>0.37812499999999999</v>
      </c>
      <c r="AR120" s="82">
        <v>0.41249999999999998</v>
      </c>
      <c r="AS120" s="82">
        <v>0.10312499999999999</v>
      </c>
      <c r="AT120" s="82">
        <v>0.1134375</v>
      </c>
      <c r="AU120" s="104">
        <v>3.95</v>
      </c>
      <c r="AV120" s="104">
        <v>0.86</v>
      </c>
      <c r="AW120" s="82">
        <v>2.4062500000000001E-2</v>
      </c>
      <c r="AX120" s="82">
        <v>4.8125000000000001E-2</v>
      </c>
      <c r="AY120" s="104">
        <v>0.85</v>
      </c>
      <c r="AZ120" s="104">
        <v>0.51</v>
      </c>
      <c r="BA120" s="104">
        <v>2</v>
      </c>
      <c r="BB120" s="104">
        <v>1</v>
      </c>
      <c r="BC120" s="104">
        <v>2.75</v>
      </c>
      <c r="BD120" s="104">
        <v>0.57999999999999996</v>
      </c>
      <c r="BE120" s="104">
        <v>16.399999999999999</v>
      </c>
      <c r="BF120" s="104">
        <v>2.9</v>
      </c>
      <c r="BG120" s="104">
        <v>5.52</v>
      </c>
      <c r="BH120" s="104">
        <v>0.87</v>
      </c>
      <c r="BI120" s="104">
        <v>71.400000000000006</v>
      </c>
      <c r="BJ120" s="104">
        <v>8.5</v>
      </c>
      <c r="BK120" s="104">
        <v>27.6</v>
      </c>
      <c r="BL120" s="104">
        <v>3.4</v>
      </c>
      <c r="BM120" s="104">
        <v>119</v>
      </c>
      <c r="BN120" s="104">
        <v>12</v>
      </c>
      <c r="BO120" s="104">
        <v>24.1</v>
      </c>
      <c r="BP120" s="104">
        <v>2.2000000000000002</v>
      </c>
      <c r="BQ120" s="104">
        <v>207</v>
      </c>
      <c r="BR120" s="104">
        <v>16</v>
      </c>
      <c r="BS120" s="104">
        <v>42.3</v>
      </c>
      <c r="BT120" s="104">
        <v>4.8</v>
      </c>
      <c r="BU120" s="104">
        <v>4920</v>
      </c>
      <c r="BV120" s="104">
        <v>340</v>
      </c>
      <c r="BW120" s="82">
        <v>2.0968749999999998</v>
      </c>
      <c r="BX120" s="82">
        <v>0.6875</v>
      </c>
      <c r="BY120" s="82">
        <v>0.10312499999999999</v>
      </c>
      <c r="BZ120" s="82">
        <v>0.2096875</v>
      </c>
    </row>
    <row r="121" spans="1:78" x14ac:dyDescent="0.2">
      <c r="B121" s="12" t="s">
        <v>317</v>
      </c>
      <c r="C121" s="84">
        <v>8.5440000000000005</v>
      </c>
      <c r="D121" s="12" t="s">
        <v>317</v>
      </c>
      <c r="E121" s="84">
        <v>256</v>
      </c>
      <c r="F121" s="84">
        <v>176.9</v>
      </c>
      <c r="G121" s="85">
        <v>3.6499999999999998E-2</v>
      </c>
      <c r="H121" s="85">
        <v>2.8935963782117228E-3</v>
      </c>
      <c r="I121" s="86">
        <v>5.9800000000000001E-3</v>
      </c>
      <c r="J121" s="86">
        <v>1.5589791531640183E-4</v>
      </c>
      <c r="K121" s="86">
        <v>0.11561</v>
      </c>
      <c r="L121" s="87">
        <v>167.22409999999999</v>
      </c>
      <c r="M121" s="87">
        <v>4.359512735116736</v>
      </c>
      <c r="N121" s="88">
        <v>4.41E-2</v>
      </c>
      <c r="O121" s="88">
        <v>3.4158343051149307E-3</v>
      </c>
      <c r="P121" s="87">
        <v>-2.2471423974980845E-3</v>
      </c>
      <c r="Q121" s="89">
        <v>1.8129999999999999E-3</v>
      </c>
      <c r="R121" s="89">
        <v>6.5877064294031802E-5</v>
      </c>
      <c r="S121" s="84">
        <v>-151.53465664546798</v>
      </c>
      <c r="T121" s="84">
        <v>-101.12577019728481</v>
      </c>
      <c r="U121" s="104">
        <v>27500000</v>
      </c>
      <c r="V121" s="104">
        <v>1800000</v>
      </c>
      <c r="W121" s="104">
        <v>4520000</v>
      </c>
      <c r="X121" s="104">
        <v>250000</v>
      </c>
      <c r="Y121" s="12">
        <v>8.5440000000000005</v>
      </c>
      <c r="Z121" s="12" t="s">
        <v>317</v>
      </c>
      <c r="AA121" s="104">
        <v>189</v>
      </c>
      <c r="AB121" s="104">
        <v>12</v>
      </c>
      <c r="AC121" s="104">
        <v>272</v>
      </c>
      <c r="AD121" s="104">
        <v>18</v>
      </c>
      <c r="AE121" s="82">
        <v>69.4375</v>
      </c>
      <c r="AF121" s="82">
        <v>21.3125</v>
      </c>
      <c r="AG121" s="104">
        <v>2.2000000000000002</v>
      </c>
      <c r="AH121" s="104">
        <v>3.8</v>
      </c>
      <c r="AI121" s="82">
        <v>0.24062500000000001</v>
      </c>
      <c r="AJ121" s="82">
        <v>0.1821875</v>
      </c>
      <c r="AK121" s="82">
        <v>0.31624999999999998</v>
      </c>
      <c r="AL121" s="82">
        <v>0.2578125</v>
      </c>
      <c r="AM121" s="104">
        <v>760</v>
      </c>
      <c r="AN121" s="104">
        <v>57</v>
      </c>
      <c r="AO121" s="104">
        <v>4.1399999999999997</v>
      </c>
      <c r="AP121" s="104">
        <v>0.48</v>
      </c>
      <c r="AQ121" s="82">
        <v>1.546875</v>
      </c>
      <c r="AR121" s="82">
        <v>0.99687499999999996</v>
      </c>
      <c r="AS121" s="82">
        <v>0.1925</v>
      </c>
      <c r="AT121" s="82">
        <v>0.20624999999999999</v>
      </c>
      <c r="AU121" s="104">
        <v>3.25</v>
      </c>
      <c r="AV121" s="104">
        <v>0.54</v>
      </c>
      <c r="AW121" s="82">
        <v>0.1340625</v>
      </c>
      <c r="AX121" s="82">
        <v>0.12718750000000001</v>
      </c>
      <c r="AY121" s="104">
        <v>1.04</v>
      </c>
      <c r="AZ121" s="104">
        <v>0.79</v>
      </c>
      <c r="BA121" s="104">
        <v>2.9</v>
      </c>
      <c r="BB121" s="104">
        <v>1.5</v>
      </c>
      <c r="BC121" s="104">
        <v>2.29</v>
      </c>
      <c r="BD121" s="104">
        <v>0.55000000000000004</v>
      </c>
      <c r="BE121" s="104">
        <v>12.5</v>
      </c>
      <c r="BF121" s="104">
        <v>2.2999999999999998</v>
      </c>
      <c r="BG121" s="104">
        <v>5.6</v>
      </c>
      <c r="BH121" s="104">
        <v>1</v>
      </c>
      <c r="BI121" s="104">
        <v>81.099999999999994</v>
      </c>
      <c r="BJ121" s="104">
        <v>8</v>
      </c>
      <c r="BK121" s="104">
        <v>27.6</v>
      </c>
      <c r="BL121" s="104">
        <v>2.8</v>
      </c>
      <c r="BM121" s="104">
        <v>114</v>
      </c>
      <c r="BN121" s="104">
        <v>13</v>
      </c>
      <c r="BO121" s="104">
        <v>22.9</v>
      </c>
      <c r="BP121" s="104">
        <v>3</v>
      </c>
      <c r="BQ121" s="104">
        <v>217</v>
      </c>
      <c r="BR121" s="104">
        <v>23</v>
      </c>
      <c r="BS121" s="104">
        <v>38.9</v>
      </c>
      <c r="BT121" s="104">
        <v>4.0999999999999996</v>
      </c>
      <c r="BU121" s="104">
        <v>5140</v>
      </c>
      <c r="BV121" s="104">
        <v>520</v>
      </c>
      <c r="BW121" s="82">
        <v>1.7875000000000001</v>
      </c>
      <c r="BX121" s="82">
        <v>0.58437499999999998</v>
      </c>
      <c r="BY121" s="82">
        <v>0.24062500000000001</v>
      </c>
      <c r="BZ121" s="82">
        <v>0.34375</v>
      </c>
    </row>
    <row r="122" spans="1:78" x14ac:dyDescent="0.2">
      <c r="B122" s="12" t="s">
        <v>318</v>
      </c>
      <c r="C122" s="84">
        <v>8.5129999999999999</v>
      </c>
      <c r="D122" s="12" t="s">
        <v>318</v>
      </c>
      <c r="E122" s="84">
        <v>261</v>
      </c>
      <c r="F122" s="84">
        <v>183.8</v>
      </c>
      <c r="G122" s="85">
        <v>3.85E-2</v>
      </c>
      <c r="H122" s="85">
        <v>4.5654025014230668E-3</v>
      </c>
      <c r="I122" s="86">
        <v>6.0499999999999998E-3</v>
      </c>
      <c r="J122" s="86">
        <v>2.0866480297357289E-4</v>
      </c>
      <c r="K122" s="86">
        <v>0.42580000000000001</v>
      </c>
      <c r="L122" s="87">
        <v>165.2893</v>
      </c>
      <c r="M122" s="87">
        <v>5.7008348271877693</v>
      </c>
      <c r="N122" s="88">
        <v>4.4400000000000002E-2</v>
      </c>
      <c r="O122" s="88">
        <v>4.3907338794329136E-3</v>
      </c>
      <c r="P122" s="87">
        <v>-0.64174633539147563</v>
      </c>
      <c r="Q122" s="89">
        <v>1.89E-3</v>
      </c>
      <c r="R122" s="89">
        <v>7.519202085327937E-5</v>
      </c>
      <c r="S122" s="84">
        <v>1984.5149660268219</v>
      </c>
      <c r="T122" s="84">
        <v>66150.536949841931</v>
      </c>
      <c r="U122" s="104">
        <v>27800000</v>
      </c>
      <c r="V122" s="104">
        <v>2000000</v>
      </c>
      <c r="W122" s="104">
        <v>4410000</v>
      </c>
      <c r="X122" s="104">
        <v>320000</v>
      </c>
      <c r="Y122" s="12">
        <v>8.5129999999999999</v>
      </c>
      <c r="Z122" s="12" t="s">
        <v>318</v>
      </c>
      <c r="AA122" s="104">
        <v>200</v>
      </c>
      <c r="AB122" s="104">
        <v>11</v>
      </c>
      <c r="AC122" s="104">
        <v>283</v>
      </c>
      <c r="AD122" s="104">
        <v>15</v>
      </c>
      <c r="AE122" s="82">
        <v>92.8125</v>
      </c>
      <c r="AF122" s="82">
        <v>37.8125</v>
      </c>
      <c r="AG122" s="104">
        <v>0.6</v>
      </c>
      <c r="AH122" s="104">
        <v>3.7</v>
      </c>
      <c r="AI122" s="82">
        <v>0.2784375</v>
      </c>
      <c r="AJ122" s="82">
        <v>0.27500000000000002</v>
      </c>
      <c r="AK122" s="82">
        <v>0.21312500000000001</v>
      </c>
      <c r="AL122" s="82">
        <v>0.1615625</v>
      </c>
      <c r="AM122" s="104">
        <v>767</v>
      </c>
      <c r="AN122" s="104">
        <v>57</v>
      </c>
      <c r="AO122" s="104">
        <v>5.03</v>
      </c>
      <c r="AP122" s="104">
        <v>0.98</v>
      </c>
      <c r="AQ122" s="82">
        <v>0.65312499999999996</v>
      </c>
      <c r="AR122" s="82">
        <v>0.6875</v>
      </c>
      <c r="AS122" s="82">
        <v>9.6250000000000002E-2</v>
      </c>
      <c r="AT122" s="82">
        <v>0.14093749999999999</v>
      </c>
      <c r="AU122" s="104">
        <v>3.96</v>
      </c>
      <c r="AV122" s="104">
        <v>0.91</v>
      </c>
      <c r="AW122" s="82">
        <v>0.12375</v>
      </c>
      <c r="AX122" s="82">
        <v>0.12375</v>
      </c>
      <c r="AY122" s="104">
        <v>1.58</v>
      </c>
      <c r="AZ122" s="104">
        <v>0.91</v>
      </c>
      <c r="BA122" s="104">
        <v>2.8</v>
      </c>
      <c r="BB122" s="104">
        <v>1.7</v>
      </c>
      <c r="BC122" s="104">
        <v>2.39</v>
      </c>
      <c r="BD122" s="104">
        <v>0.77</v>
      </c>
      <c r="BE122" s="104">
        <v>17.5</v>
      </c>
      <c r="BF122" s="104">
        <v>4.0999999999999996</v>
      </c>
      <c r="BG122" s="104">
        <v>7.04</v>
      </c>
      <c r="BH122" s="104">
        <v>0.98</v>
      </c>
      <c r="BI122" s="104">
        <v>83</v>
      </c>
      <c r="BJ122" s="104">
        <v>11</v>
      </c>
      <c r="BK122" s="104">
        <v>29.5</v>
      </c>
      <c r="BL122" s="104">
        <v>2.5</v>
      </c>
      <c r="BM122" s="104">
        <v>126</v>
      </c>
      <c r="BN122" s="104">
        <v>11</v>
      </c>
      <c r="BO122" s="104">
        <v>26.2</v>
      </c>
      <c r="BP122" s="104">
        <v>3.4</v>
      </c>
      <c r="BQ122" s="104">
        <v>227</v>
      </c>
      <c r="BR122" s="104">
        <v>21</v>
      </c>
      <c r="BS122" s="104">
        <v>39.200000000000003</v>
      </c>
      <c r="BT122" s="104">
        <v>5.9</v>
      </c>
      <c r="BU122" s="104">
        <v>5020</v>
      </c>
      <c r="BV122" s="104">
        <v>450</v>
      </c>
      <c r="BW122" s="82">
        <v>2.3718750000000002</v>
      </c>
      <c r="BX122" s="82">
        <v>0.99687499999999996</v>
      </c>
      <c r="BY122" s="82">
        <v>0.34375</v>
      </c>
      <c r="BZ122" s="82">
        <v>0.37812499999999999</v>
      </c>
    </row>
    <row r="123" spans="1:78" x14ac:dyDescent="0.2">
      <c r="B123" s="12" t="s">
        <v>312</v>
      </c>
      <c r="C123" s="84">
        <v>9.4169999999999998</v>
      </c>
      <c r="D123" s="12" t="s">
        <v>312</v>
      </c>
      <c r="E123" s="84">
        <v>247.5</v>
      </c>
      <c r="F123" s="84">
        <v>164.9</v>
      </c>
      <c r="G123" s="85">
        <v>3.6799999999999999E-2</v>
      </c>
      <c r="H123" s="85">
        <v>2.6060882563719899E-3</v>
      </c>
      <c r="I123" s="86">
        <v>6.012E-3</v>
      </c>
      <c r="J123" s="86">
        <v>1.4497812800557194E-4</v>
      </c>
      <c r="K123" s="86">
        <v>6.9246000000000002E-2</v>
      </c>
      <c r="L123" s="87">
        <v>166.334</v>
      </c>
      <c r="M123" s="87">
        <v>4.0111098011808402</v>
      </c>
      <c r="N123" s="88">
        <v>4.4499999999999998E-2</v>
      </c>
      <c r="O123" s="88">
        <v>3.1292331328937441E-3</v>
      </c>
      <c r="P123" s="87">
        <v>6.1251631872885209E-2</v>
      </c>
      <c r="Q123" s="89">
        <v>1.9269999999999999E-3</v>
      </c>
      <c r="R123" s="89">
        <v>5.4830024621552012E-5</v>
      </c>
      <c r="S123" s="84">
        <v>214.63092648977815</v>
      </c>
      <c r="T123" s="84">
        <v>64.573228346260407</v>
      </c>
      <c r="U123" s="104">
        <v>29000000</v>
      </c>
      <c r="V123" s="104">
        <v>1800000</v>
      </c>
      <c r="W123" s="104">
        <v>4900000</v>
      </c>
      <c r="X123" s="104">
        <v>360000</v>
      </c>
      <c r="Y123" s="12">
        <v>9.4169999999999998</v>
      </c>
      <c r="Z123" s="12" t="s">
        <v>312</v>
      </c>
      <c r="AA123" s="104">
        <v>172.4</v>
      </c>
      <c r="AB123" s="104">
        <v>9</v>
      </c>
      <c r="AC123" s="104">
        <v>257</v>
      </c>
      <c r="AD123" s="104">
        <v>15</v>
      </c>
      <c r="AE123" s="82">
        <v>39</v>
      </c>
      <c r="AF123" s="82">
        <v>32</v>
      </c>
      <c r="AG123" s="104">
        <v>6.7</v>
      </c>
      <c r="AH123" s="104">
        <v>5.8</v>
      </c>
      <c r="AI123" s="82">
        <v>0.13</v>
      </c>
      <c r="AJ123" s="82">
        <v>0.18</v>
      </c>
      <c r="AK123" s="82">
        <v>0.38</v>
      </c>
      <c r="AL123" s="82">
        <v>0.24</v>
      </c>
      <c r="AM123" s="104">
        <v>816</v>
      </c>
      <c r="AN123" s="104">
        <v>73</v>
      </c>
      <c r="AO123" s="104">
        <v>4.8</v>
      </c>
      <c r="AP123" s="104">
        <v>1</v>
      </c>
      <c r="AQ123" s="82">
        <v>0.66</v>
      </c>
      <c r="AR123" s="82">
        <v>0.73</v>
      </c>
      <c r="AS123" s="82">
        <v>2.5999999999999999E-2</v>
      </c>
      <c r="AT123" s="82">
        <v>5.1999999999999998E-2</v>
      </c>
      <c r="AU123" s="104">
        <v>4.5199999999999996</v>
      </c>
      <c r="AV123" s="104">
        <v>0.73</v>
      </c>
      <c r="AW123" s="104">
        <v>2.7E-2</v>
      </c>
      <c r="AX123" s="104">
        <v>2.9000000000000001E-2</v>
      </c>
      <c r="AY123" s="104">
        <v>1.67</v>
      </c>
      <c r="AZ123" s="104">
        <v>0.95</v>
      </c>
      <c r="BA123" s="104">
        <v>2.5</v>
      </c>
      <c r="BB123" s="104">
        <v>1.3</v>
      </c>
      <c r="BC123" s="104">
        <v>2.5</v>
      </c>
      <c r="BD123" s="104">
        <v>0.71</v>
      </c>
      <c r="BE123" s="104">
        <v>14.7</v>
      </c>
      <c r="BF123" s="104">
        <v>3.2</v>
      </c>
      <c r="BG123" s="104">
        <v>6.3</v>
      </c>
      <c r="BH123" s="104">
        <v>1</v>
      </c>
      <c r="BI123" s="104">
        <v>83.4</v>
      </c>
      <c r="BJ123" s="104">
        <v>9.6</v>
      </c>
      <c r="BK123" s="104">
        <v>29</v>
      </c>
      <c r="BL123" s="104">
        <v>2.4</v>
      </c>
      <c r="BM123" s="104">
        <v>141</v>
      </c>
      <c r="BN123" s="104">
        <v>16</v>
      </c>
      <c r="BO123" s="104">
        <v>25.6</v>
      </c>
      <c r="BP123" s="104">
        <v>3.8</v>
      </c>
      <c r="BQ123" s="104">
        <v>239</v>
      </c>
      <c r="BR123" s="104">
        <v>15</v>
      </c>
      <c r="BS123" s="104">
        <v>44.5</v>
      </c>
      <c r="BT123" s="104">
        <v>5</v>
      </c>
      <c r="BU123" s="104">
        <v>5370</v>
      </c>
      <c r="BV123" s="104">
        <v>520</v>
      </c>
      <c r="BW123" s="82">
        <v>1.76</v>
      </c>
      <c r="BX123" s="82">
        <v>0.57999999999999996</v>
      </c>
      <c r="BY123" s="82">
        <v>0.06</v>
      </c>
      <c r="BZ123" s="82">
        <v>0.12</v>
      </c>
    </row>
    <row r="124" spans="1:78" x14ac:dyDescent="0.2">
      <c r="B124" s="12" t="s">
        <v>313</v>
      </c>
      <c r="C124" s="84">
        <v>9.4250000000000007</v>
      </c>
      <c r="D124" s="12" t="s">
        <v>313</v>
      </c>
      <c r="E124" s="84">
        <v>236</v>
      </c>
      <c r="F124" s="84">
        <v>159</v>
      </c>
      <c r="G124" s="85">
        <v>3.7199999999999997E-2</v>
      </c>
      <c r="H124" s="85">
        <v>2.9939164985015865E-3</v>
      </c>
      <c r="I124" s="86">
        <v>5.9690000000000003E-3</v>
      </c>
      <c r="J124" s="86">
        <v>1.3838924958247301E-4</v>
      </c>
      <c r="K124" s="86">
        <v>0.18310999999999999</v>
      </c>
      <c r="L124" s="87">
        <v>167.53219999999999</v>
      </c>
      <c r="M124" s="87">
        <v>3.8841778703313778</v>
      </c>
      <c r="N124" s="88">
        <v>4.5199999999999997E-2</v>
      </c>
      <c r="O124" s="88">
        <v>3.5181267742933884E-3</v>
      </c>
      <c r="P124" s="87">
        <v>-0.15957159553720343</v>
      </c>
      <c r="Q124" s="89">
        <v>1.9319999999999999E-3</v>
      </c>
      <c r="R124" s="89">
        <v>6.3190581576687507E-5</v>
      </c>
      <c r="S124" s="84">
        <v>-144.93862496311598</v>
      </c>
      <c r="T124" s="84">
        <v>-34.963352316537637</v>
      </c>
      <c r="U124" s="104">
        <v>28800000</v>
      </c>
      <c r="V124" s="104">
        <v>1600000</v>
      </c>
      <c r="W124" s="104">
        <v>5020000</v>
      </c>
      <c r="X124" s="104">
        <v>370000</v>
      </c>
      <c r="Y124" s="12">
        <v>9.4250000000000007</v>
      </c>
      <c r="Z124" s="12" t="s">
        <v>313</v>
      </c>
      <c r="AA124" s="104">
        <v>167.1</v>
      </c>
      <c r="AB124" s="104">
        <v>8.6999999999999993</v>
      </c>
      <c r="AC124" s="104">
        <v>251</v>
      </c>
      <c r="AD124" s="104">
        <v>13</v>
      </c>
      <c r="AE124" s="82">
        <v>56</v>
      </c>
      <c r="AF124" s="82">
        <v>28</v>
      </c>
      <c r="AG124" s="104">
        <v>2</v>
      </c>
      <c r="AH124" s="104">
        <v>3.9</v>
      </c>
      <c r="AI124" s="82">
        <v>0.11</v>
      </c>
      <c r="AJ124" s="82">
        <v>0.12</v>
      </c>
      <c r="AK124" s="82">
        <v>0.24</v>
      </c>
      <c r="AL124" s="82">
        <v>0.21</v>
      </c>
      <c r="AM124" s="104">
        <v>859</v>
      </c>
      <c r="AN124" s="104">
        <v>58</v>
      </c>
      <c r="AO124" s="104">
        <v>4.5</v>
      </c>
      <c r="AP124" s="104">
        <v>0.78</v>
      </c>
      <c r="AQ124" s="82">
        <v>1.27</v>
      </c>
      <c r="AR124" s="82">
        <v>0.77</v>
      </c>
      <c r="AS124" s="82">
        <v>7.9000000000000001E-2</v>
      </c>
      <c r="AT124" s="82">
        <v>8.5999999999999993E-2</v>
      </c>
      <c r="AU124" s="104">
        <v>3.82</v>
      </c>
      <c r="AV124" s="104">
        <v>0.74</v>
      </c>
      <c r="AW124" s="104">
        <v>3.4000000000000002E-2</v>
      </c>
      <c r="AX124" s="104">
        <v>4.7E-2</v>
      </c>
      <c r="AY124" s="104">
        <v>0.84</v>
      </c>
      <c r="AZ124" s="104">
        <v>0.69</v>
      </c>
      <c r="BA124" s="104">
        <v>2.9</v>
      </c>
      <c r="BB124" s="104">
        <v>1.3</v>
      </c>
      <c r="BC124" s="104">
        <v>2.11</v>
      </c>
      <c r="BD124" s="104">
        <v>0.62</v>
      </c>
      <c r="BE124" s="104">
        <v>16.3</v>
      </c>
      <c r="BF124" s="104">
        <v>4.9000000000000004</v>
      </c>
      <c r="BG124" s="104">
        <v>7.2</v>
      </c>
      <c r="BH124" s="104">
        <v>1.6</v>
      </c>
      <c r="BI124" s="104">
        <v>79</v>
      </c>
      <c r="BJ124" s="104">
        <v>11</v>
      </c>
      <c r="BK124" s="104">
        <v>28.5</v>
      </c>
      <c r="BL124" s="104">
        <v>2.7</v>
      </c>
      <c r="BM124" s="104">
        <v>120</v>
      </c>
      <c r="BN124" s="104">
        <v>14</v>
      </c>
      <c r="BO124" s="104">
        <v>25.7</v>
      </c>
      <c r="BP124" s="104">
        <v>2.8</v>
      </c>
      <c r="BQ124" s="104">
        <v>243</v>
      </c>
      <c r="BR124" s="104">
        <v>23</v>
      </c>
      <c r="BS124" s="104">
        <v>42.8</v>
      </c>
      <c r="BT124" s="104">
        <v>4.8</v>
      </c>
      <c r="BU124" s="104">
        <v>5170</v>
      </c>
      <c r="BV124" s="104">
        <v>320</v>
      </c>
      <c r="BW124" s="82">
        <v>2.3199999999999998</v>
      </c>
      <c r="BX124" s="82">
        <v>0.84</v>
      </c>
      <c r="BY124" s="82">
        <v>0.19</v>
      </c>
      <c r="BZ124" s="82">
        <v>0.26</v>
      </c>
    </row>
    <row r="125" spans="1:78" x14ac:dyDescent="0.2">
      <c r="B125" s="12" t="s">
        <v>314</v>
      </c>
      <c r="C125" s="84">
        <v>9.34</v>
      </c>
      <c r="D125" s="12" t="s">
        <v>314</v>
      </c>
      <c r="E125" s="84">
        <v>259</v>
      </c>
      <c r="F125" s="84">
        <v>158</v>
      </c>
      <c r="G125" s="85">
        <v>3.9100000000000003E-2</v>
      </c>
      <c r="H125" s="85">
        <v>2.2408757216766844E-3</v>
      </c>
      <c r="I125" s="86">
        <v>6.0049999999999999E-3</v>
      </c>
      <c r="J125" s="86">
        <v>1.4320618003424294E-4</v>
      </c>
      <c r="K125" s="86">
        <v>0.28249000000000002</v>
      </c>
      <c r="L125" s="87">
        <v>166.52789999999999</v>
      </c>
      <c r="M125" s="87">
        <v>3.9713278830844474</v>
      </c>
      <c r="N125" s="88">
        <v>4.7500000000000001E-2</v>
      </c>
      <c r="O125" s="88">
        <v>2.5811818998280611E-3</v>
      </c>
      <c r="P125" s="87">
        <v>-0.12415851926881716</v>
      </c>
      <c r="Q125" s="89">
        <v>2.0019999999999999E-3</v>
      </c>
      <c r="R125" s="89">
        <v>6.4056237791490693E-5</v>
      </c>
      <c r="S125" s="84">
        <v>-137.52017136736879</v>
      </c>
      <c r="T125" s="84">
        <v>-38.082171780224911</v>
      </c>
      <c r="U125" s="104">
        <v>28500000</v>
      </c>
      <c r="V125" s="104">
        <v>1700000</v>
      </c>
      <c r="W125" s="104">
        <v>4990000</v>
      </c>
      <c r="X125" s="104">
        <v>430000</v>
      </c>
      <c r="Y125" s="12">
        <v>9.34</v>
      </c>
      <c r="Z125" s="12" t="s">
        <v>314</v>
      </c>
      <c r="AA125" s="104">
        <v>169</v>
      </c>
      <c r="AB125" s="104">
        <v>10</v>
      </c>
      <c r="AC125" s="104">
        <v>253</v>
      </c>
      <c r="AD125" s="104">
        <v>16</v>
      </c>
      <c r="AE125" s="82">
        <v>81</v>
      </c>
      <c r="AF125" s="82">
        <v>40</v>
      </c>
      <c r="AG125" s="104">
        <v>3.2</v>
      </c>
      <c r="AH125" s="104">
        <v>3.9</v>
      </c>
      <c r="AI125" s="82">
        <v>0.36</v>
      </c>
      <c r="AJ125" s="82">
        <v>0.24</v>
      </c>
      <c r="AK125" s="82">
        <v>0.27</v>
      </c>
      <c r="AL125" s="82">
        <v>0.18</v>
      </c>
      <c r="AM125" s="104">
        <v>827</v>
      </c>
      <c r="AN125" s="104">
        <v>55</v>
      </c>
      <c r="AO125" s="104">
        <v>4.1500000000000004</v>
      </c>
      <c r="AP125" s="104">
        <v>0.56999999999999995</v>
      </c>
      <c r="AQ125" s="82">
        <v>0.36</v>
      </c>
      <c r="AR125" s="82">
        <v>0.43</v>
      </c>
      <c r="AS125" s="82">
        <v>7.0000000000000007E-2</v>
      </c>
      <c r="AT125" s="82">
        <v>0.11</v>
      </c>
      <c r="AU125" s="104">
        <v>3.41</v>
      </c>
      <c r="AV125" s="104">
        <v>0.68</v>
      </c>
      <c r="AW125" s="104">
        <v>3.7999999999999999E-2</v>
      </c>
      <c r="AX125" s="104">
        <v>3.5999999999999997E-2</v>
      </c>
      <c r="AY125" s="104">
        <v>1.02</v>
      </c>
      <c r="AZ125" s="104">
        <v>0.56999999999999995</v>
      </c>
      <c r="BA125" s="104">
        <v>2.8</v>
      </c>
      <c r="BB125" s="104">
        <v>1.5</v>
      </c>
      <c r="BC125" s="104">
        <v>2.48</v>
      </c>
      <c r="BD125" s="104">
        <v>0.59</v>
      </c>
      <c r="BE125" s="104">
        <v>16.899999999999999</v>
      </c>
      <c r="BF125" s="104">
        <v>4.4000000000000004</v>
      </c>
      <c r="BG125" s="104">
        <v>5.56</v>
      </c>
      <c r="BH125" s="104">
        <v>0.83</v>
      </c>
      <c r="BI125" s="104">
        <v>73</v>
      </c>
      <c r="BJ125" s="104">
        <v>11</v>
      </c>
      <c r="BK125" s="104">
        <v>30.5</v>
      </c>
      <c r="BL125" s="104">
        <v>4.7</v>
      </c>
      <c r="BM125" s="104">
        <v>132</v>
      </c>
      <c r="BN125" s="104">
        <v>15</v>
      </c>
      <c r="BO125" s="104">
        <v>26.3</v>
      </c>
      <c r="BP125" s="104">
        <v>2.9</v>
      </c>
      <c r="BQ125" s="104">
        <v>256</v>
      </c>
      <c r="BR125" s="104">
        <v>27</v>
      </c>
      <c r="BS125" s="104">
        <v>45</v>
      </c>
      <c r="BT125" s="104">
        <v>5.9</v>
      </c>
      <c r="BU125" s="104">
        <v>5100</v>
      </c>
      <c r="BV125" s="104">
        <v>410</v>
      </c>
      <c r="BW125" s="82">
        <v>1.64</v>
      </c>
      <c r="BX125" s="82">
        <v>0.64</v>
      </c>
      <c r="BY125" s="82">
        <v>0.41</v>
      </c>
      <c r="BZ125" s="82">
        <v>0.56999999999999995</v>
      </c>
    </row>
    <row r="126" spans="1:78" x14ac:dyDescent="0.2">
      <c r="B126" s="12" t="s">
        <v>315</v>
      </c>
      <c r="C126" s="84">
        <v>9.3369999999999997</v>
      </c>
      <c r="D126" s="12" t="s">
        <v>315</v>
      </c>
      <c r="E126" s="84">
        <v>249</v>
      </c>
      <c r="F126" s="84">
        <v>164.4</v>
      </c>
      <c r="G126" s="85">
        <v>4.1099999999999998E-2</v>
      </c>
      <c r="H126" s="85">
        <v>2.5368649944370312E-3</v>
      </c>
      <c r="I126" s="86">
        <v>5.9899999999999997E-3</v>
      </c>
      <c r="J126" s="86">
        <v>1.6956426510323454E-4</v>
      </c>
      <c r="K126" s="86">
        <v>0.44678000000000001</v>
      </c>
      <c r="L126" s="87">
        <v>166.94489999999999</v>
      </c>
      <c r="M126" s="87">
        <v>4.7258578917682241</v>
      </c>
      <c r="N126" s="88">
        <v>5.0500000000000003E-2</v>
      </c>
      <c r="O126" s="88">
        <v>3.2603834130359569E-3</v>
      </c>
      <c r="P126" s="87">
        <v>0.30888508334105097</v>
      </c>
      <c r="Q126" s="89">
        <v>1.8810000000000001E-3</v>
      </c>
      <c r="R126" s="89">
        <v>7.2520785985812381E-5</v>
      </c>
      <c r="S126" s="84">
        <v>-385.73431720024013</v>
      </c>
      <c r="T126" s="84">
        <v>-321.7203435299229</v>
      </c>
      <c r="U126" s="104">
        <v>28500000</v>
      </c>
      <c r="V126" s="104">
        <v>1800000</v>
      </c>
      <c r="W126" s="104">
        <v>4990000</v>
      </c>
      <c r="X126" s="104">
        <v>300000</v>
      </c>
      <c r="Y126" s="12">
        <v>9.3369999999999997</v>
      </c>
      <c r="Z126" s="12" t="s">
        <v>315</v>
      </c>
      <c r="AA126" s="104">
        <v>177</v>
      </c>
      <c r="AB126" s="104">
        <v>11</v>
      </c>
      <c r="AC126" s="104">
        <v>263</v>
      </c>
      <c r="AD126" s="104">
        <v>15</v>
      </c>
      <c r="AE126" s="82">
        <v>55</v>
      </c>
      <c r="AF126" s="82">
        <v>27</v>
      </c>
      <c r="AG126" s="104">
        <v>2.1</v>
      </c>
      <c r="AH126" s="104">
        <v>4.4000000000000004</v>
      </c>
      <c r="AI126" s="82">
        <v>0.08</v>
      </c>
      <c r="AJ126" s="82">
        <v>8.3000000000000004E-2</v>
      </c>
      <c r="AK126" s="82">
        <v>0.3</v>
      </c>
      <c r="AL126" s="82">
        <v>0.26</v>
      </c>
      <c r="AM126" s="104">
        <v>840</v>
      </c>
      <c r="AN126" s="104">
        <v>62</v>
      </c>
      <c r="AO126" s="104">
        <v>4.87</v>
      </c>
      <c r="AP126" s="104">
        <v>0.95</v>
      </c>
      <c r="AQ126" s="82">
        <v>0.1</v>
      </c>
      <c r="AR126" s="82">
        <v>0.2</v>
      </c>
      <c r="AS126" s="82">
        <v>-9.3399999999999993E-5</v>
      </c>
      <c r="AT126" s="82">
        <v>5.4E-6</v>
      </c>
      <c r="AU126" s="104">
        <v>4.4000000000000004</v>
      </c>
      <c r="AV126" s="104">
        <v>1.1000000000000001</v>
      </c>
      <c r="AW126" s="104">
        <v>9.8000000000000004E-2</v>
      </c>
      <c r="AX126" s="104">
        <v>7.1999999999999995E-2</v>
      </c>
      <c r="AY126" s="104">
        <v>1.05</v>
      </c>
      <c r="AZ126" s="104">
        <v>0.82</v>
      </c>
      <c r="BA126" s="104">
        <v>3.2</v>
      </c>
      <c r="BB126" s="104">
        <v>1.2</v>
      </c>
      <c r="BC126" s="104">
        <v>1.83</v>
      </c>
      <c r="BD126" s="104">
        <v>0.5</v>
      </c>
      <c r="BE126" s="104">
        <v>15.5</v>
      </c>
      <c r="BF126" s="104">
        <v>2.6</v>
      </c>
      <c r="BG126" s="104">
        <v>6.1</v>
      </c>
      <c r="BH126" s="104">
        <v>1.1000000000000001</v>
      </c>
      <c r="BI126" s="104">
        <v>80</v>
      </c>
      <c r="BJ126" s="104">
        <v>11</v>
      </c>
      <c r="BK126" s="104">
        <v>29.5</v>
      </c>
      <c r="BL126" s="104">
        <v>3</v>
      </c>
      <c r="BM126" s="104">
        <v>124</v>
      </c>
      <c r="BN126" s="104">
        <v>15</v>
      </c>
      <c r="BO126" s="104">
        <v>25</v>
      </c>
      <c r="BP126" s="104">
        <v>2.8</v>
      </c>
      <c r="BQ126" s="104">
        <v>244</v>
      </c>
      <c r="BR126" s="104">
        <v>32</v>
      </c>
      <c r="BS126" s="104">
        <v>44.7</v>
      </c>
      <c r="BT126" s="104">
        <v>4.4000000000000004</v>
      </c>
      <c r="BU126" s="104">
        <v>5120</v>
      </c>
      <c r="BV126" s="104">
        <v>450</v>
      </c>
      <c r="BW126" s="82">
        <v>1.56</v>
      </c>
      <c r="BX126" s="82">
        <v>0.44</v>
      </c>
      <c r="BY126" s="82">
        <v>-5.3300000000000005E-4</v>
      </c>
      <c r="BZ126" s="82">
        <v>3.1000000000000001E-5</v>
      </c>
    </row>
    <row r="127" spans="1:78" x14ac:dyDescent="0.2">
      <c r="B127" s="12" t="s">
        <v>316</v>
      </c>
      <c r="C127" s="84">
        <v>9.3170000000000002</v>
      </c>
      <c r="D127" s="12" t="s">
        <v>316</v>
      </c>
      <c r="E127" s="84">
        <v>238</v>
      </c>
      <c r="F127" s="84">
        <v>162.1</v>
      </c>
      <c r="G127" s="85">
        <v>3.7900000000000003E-2</v>
      </c>
      <c r="H127" s="85">
        <v>2.6123866482586381E-3</v>
      </c>
      <c r="I127" s="86">
        <v>5.9890000000000004E-3</v>
      </c>
      <c r="J127" s="86">
        <v>1.4572662213885285E-4</v>
      </c>
      <c r="K127" s="86">
        <v>0.39141999999999999</v>
      </c>
      <c r="L127" s="87">
        <v>166.97280000000001</v>
      </c>
      <c r="M127" s="87">
        <v>4.0628456900336491</v>
      </c>
      <c r="N127" s="88">
        <v>4.5999999999999999E-2</v>
      </c>
      <c r="O127" s="88">
        <v>2.9472699231661834E-3</v>
      </c>
      <c r="P127" s="87">
        <v>-0.26906696900270494</v>
      </c>
      <c r="Q127" s="89">
        <v>1.7930000000000001E-3</v>
      </c>
      <c r="R127" s="89">
        <v>6.2345325406160161E-5</v>
      </c>
      <c r="S127" s="84">
        <v>-395.9636693914623</v>
      </c>
      <c r="T127" s="84">
        <v>-312.58115592752739</v>
      </c>
      <c r="U127" s="104">
        <v>29100000</v>
      </c>
      <c r="V127" s="104">
        <v>2600000</v>
      </c>
      <c r="W127" s="104">
        <v>4970000</v>
      </c>
      <c r="X127" s="104">
        <v>410000</v>
      </c>
      <c r="Y127" s="12">
        <v>9.3170000000000002</v>
      </c>
      <c r="Z127" s="12" t="s">
        <v>316</v>
      </c>
      <c r="AA127" s="104">
        <v>175</v>
      </c>
      <c r="AB127" s="104">
        <v>13</v>
      </c>
      <c r="AC127" s="104">
        <v>260</v>
      </c>
      <c r="AD127" s="104">
        <v>20</v>
      </c>
      <c r="AE127" s="82">
        <v>64</v>
      </c>
      <c r="AF127" s="82">
        <v>31</v>
      </c>
      <c r="AG127" s="104">
        <v>2.8</v>
      </c>
      <c r="AH127" s="104">
        <v>3.4</v>
      </c>
      <c r="AI127" s="82">
        <v>0.12</v>
      </c>
      <c r="AJ127" s="82">
        <v>0.13</v>
      </c>
      <c r="AK127" s="82">
        <v>0.28000000000000003</v>
      </c>
      <c r="AL127" s="82">
        <v>0.25</v>
      </c>
      <c r="AM127" s="104">
        <v>841</v>
      </c>
      <c r="AN127" s="104">
        <v>58</v>
      </c>
      <c r="AO127" s="104">
        <v>4.25</v>
      </c>
      <c r="AP127" s="104">
        <v>0.9</v>
      </c>
      <c r="AQ127" s="82">
        <v>0.25</v>
      </c>
      <c r="AR127" s="82">
        <v>0.35</v>
      </c>
      <c r="AS127" s="82">
        <v>-9.9699999999999998E-5</v>
      </c>
      <c r="AT127" s="82">
        <v>7.6000000000000001E-6</v>
      </c>
      <c r="AU127" s="104">
        <v>3.62</v>
      </c>
      <c r="AV127" s="104">
        <v>0.64</v>
      </c>
      <c r="AW127" s="104">
        <v>4.1000000000000002E-2</v>
      </c>
      <c r="AX127" s="104">
        <v>3.7999999999999999E-2</v>
      </c>
      <c r="AY127" s="104">
        <v>1.33</v>
      </c>
      <c r="AZ127" s="104">
        <v>0.97</v>
      </c>
      <c r="BA127" s="104">
        <v>3.4</v>
      </c>
      <c r="BB127" s="104">
        <v>1.4</v>
      </c>
      <c r="BC127" s="104">
        <v>2.42</v>
      </c>
      <c r="BD127" s="104">
        <v>0.55000000000000004</v>
      </c>
      <c r="BE127" s="104">
        <v>14.1</v>
      </c>
      <c r="BF127" s="104">
        <v>3.8</v>
      </c>
      <c r="BG127" s="104">
        <v>7.1</v>
      </c>
      <c r="BH127" s="104">
        <v>1.8</v>
      </c>
      <c r="BI127" s="104">
        <v>78</v>
      </c>
      <c r="BJ127" s="104">
        <v>11</v>
      </c>
      <c r="BK127" s="104">
        <v>28.3</v>
      </c>
      <c r="BL127" s="104">
        <v>3.2</v>
      </c>
      <c r="BM127" s="104">
        <v>131</v>
      </c>
      <c r="BN127" s="104">
        <v>14</v>
      </c>
      <c r="BO127" s="104">
        <v>25.5</v>
      </c>
      <c r="BP127" s="104">
        <v>3.3</v>
      </c>
      <c r="BQ127" s="104">
        <v>229</v>
      </c>
      <c r="BR127" s="104">
        <v>26</v>
      </c>
      <c r="BS127" s="104">
        <v>43.6</v>
      </c>
      <c r="BT127" s="104">
        <v>6.6</v>
      </c>
      <c r="BU127" s="104">
        <v>5210</v>
      </c>
      <c r="BV127" s="104">
        <v>500</v>
      </c>
      <c r="BW127" s="82">
        <v>2.02</v>
      </c>
      <c r="BX127" s="82">
        <v>0.53</v>
      </c>
      <c r="BY127" s="82">
        <v>0.81</v>
      </c>
      <c r="BZ127" s="82">
        <v>0.52</v>
      </c>
    </row>
    <row r="128" spans="1:78" x14ac:dyDescent="0.2">
      <c r="B128" s="12" t="s">
        <v>317</v>
      </c>
      <c r="C128" s="84">
        <v>9.343</v>
      </c>
      <c r="D128" s="12" t="s">
        <v>317</v>
      </c>
      <c r="E128" s="84">
        <v>236.9</v>
      </c>
      <c r="F128" s="84">
        <v>160.19999999999999</v>
      </c>
      <c r="G128" s="85">
        <v>4.02E-2</v>
      </c>
      <c r="H128" s="85">
        <v>3.009387977645953E-3</v>
      </c>
      <c r="I128" s="86">
        <v>6.0099999999999997E-3</v>
      </c>
      <c r="J128" s="86">
        <v>1.5635869019661172E-4</v>
      </c>
      <c r="K128" s="86">
        <v>0.22969999999999999</v>
      </c>
      <c r="L128" s="87">
        <v>166.38939999999999</v>
      </c>
      <c r="M128" s="87">
        <v>4.328856405415638</v>
      </c>
      <c r="N128" s="88">
        <v>4.7500000000000001E-2</v>
      </c>
      <c r="O128" s="88">
        <v>3.1468237955119133E-3</v>
      </c>
      <c r="P128" s="87">
        <v>-0.44643794205433779</v>
      </c>
      <c r="Q128" s="89">
        <v>1.7960000000000001E-3</v>
      </c>
      <c r="R128" s="89">
        <v>5.376101189523873E-5</v>
      </c>
      <c r="S128" s="84">
        <v>1135.309673245639</v>
      </c>
      <c r="T128" s="84">
        <v>8645.8678080926329</v>
      </c>
      <c r="U128" s="104">
        <v>27800000</v>
      </c>
      <c r="V128" s="104">
        <v>2000000</v>
      </c>
      <c r="W128" s="104">
        <v>4730000</v>
      </c>
      <c r="X128" s="104">
        <v>290000</v>
      </c>
      <c r="Y128" s="12">
        <v>9.343</v>
      </c>
      <c r="Z128" s="12" t="s">
        <v>317</v>
      </c>
      <c r="AA128" s="104">
        <v>180</v>
      </c>
      <c r="AB128" s="104">
        <v>10</v>
      </c>
      <c r="AC128" s="104">
        <v>268</v>
      </c>
      <c r="AD128" s="104">
        <v>14</v>
      </c>
      <c r="AE128" s="82">
        <v>64</v>
      </c>
      <c r="AF128" s="82">
        <v>38</v>
      </c>
      <c r="AG128" s="104">
        <v>2.9</v>
      </c>
      <c r="AH128" s="104">
        <v>3.5</v>
      </c>
      <c r="AI128" s="82">
        <v>0.23</v>
      </c>
      <c r="AJ128" s="82">
        <v>0.22</v>
      </c>
      <c r="AK128" s="82">
        <v>0.37</v>
      </c>
      <c r="AL128" s="82">
        <v>0.19</v>
      </c>
      <c r="AM128" s="104">
        <v>879</v>
      </c>
      <c r="AN128" s="104">
        <v>54</v>
      </c>
      <c r="AO128" s="104">
        <v>4.2699999999999996</v>
      </c>
      <c r="AP128" s="104">
        <v>0.7</v>
      </c>
      <c r="AQ128" s="82">
        <v>0.79</v>
      </c>
      <c r="AR128" s="82">
        <v>0.57999999999999996</v>
      </c>
      <c r="AS128" s="82">
        <v>7.5999999999999998E-2</v>
      </c>
      <c r="AT128" s="82">
        <v>8.3000000000000004E-2</v>
      </c>
      <c r="AU128" s="104">
        <v>4.38</v>
      </c>
      <c r="AV128" s="104">
        <v>0.76</v>
      </c>
      <c r="AW128" s="104">
        <v>0.02</v>
      </c>
      <c r="AX128" s="104">
        <v>2.8000000000000001E-2</v>
      </c>
      <c r="AY128" s="104">
        <v>1.06</v>
      </c>
      <c r="AZ128" s="104">
        <v>0.67</v>
      </c>
      <c r="BA128" s="104">
        <v>4.0999999999999996</v>
      </c>
      <c r="BB128" s="104">
        <v>1.5</v>
      </c>
      <c r="BC128" s="104">
        <v>2.6</v>
      </c>
      <c r="BD128" s="104">
        <v>0.52</v>
      </c>
      <c r="BE128" s="104">
        <v>16.2</v>
      </c>
      <c r="BF128" s="104">
        <v>3.9</v>
      </c>
      <c r="BG128" s="104">
        <v>7.04</v>
      </c>
      <c r="BH128" s="104">
        <v>0.75</v>
      </c>
      <c r="BI128" s="104">
        <v>84</v>
      </c>
      <c r="BJ128" s="104">
        <v>11</v>
      </c>
      <c r="BK128" s="104">
        <v>29.7</v>
      </c>
      <c r="BL128" s="104">
        <v>3</v>
      </c>
      <c r="BM128" s="104">
        <v>139</v>
      </c>
      <c r="BN128" s="104">
        <v>17</v>
      </c>
      <c r="BO128" s="104">
        <v>26.9</v>
      </c>
      <c r="BP128" s="104">
        <v>3.4</v>
      </c>
      <c r="BQ128" s="104">
        <v>258</v>
      </c>
      <c r="BR128" s="104">
        <v>29</v>
      </c>
      <c r="BS128" s="104">
        <v>46.7</v>
      </c>
      <c r="BT128" s="104">
        <v>6.1</v>
      </c>
      <c r="BU128" s="104">
        <v>5410</v>
      </c>
      <c r="BV128" s="104">
        <v>490</v>
      </c>
      <c r="BW128" s="82">
        <v>1.94</v>
      </c>
      <c r="BX128" s="82">
        <v>0.72</v>
      </c>
      <c r="BY128" s="82">
        <v>-4.7199999999999998E-4</v>
      </c>
      <c r="BZ128" s="82">
        <v>2.6999999999999999E-5</v>
      </c>
    </row>
    <row r="129" spans="1:78" x14ac:dyDescent="0.2">
      <c r="B129" s="12" t="s">
        <v>318</v>
      </c>
      <c r="C129" s="84">
        <v>9.3140000000000001</v>
      </c>
      <c r="D129" s="12" t="s">
        <v>318</v>
      </c>
      <c r="E129" s="84">
        <v>232</v>
      </c>
      <c r="F129" s="84">
        <v>161.5</v>
      </c>
      <c r="G129" s="85">
        <v>4.2599999999999999E-2</v>
      </c>
      <c r="H129" s="85">
        <v>2.8312371854014636E-3</v>
      </c>
      <c r="I129" s="86">
        <v>6.0210000000000003E-3</v>
      </c>
      <c r="J129" s="86">
        <v>1.3590429132297478E-4</v>
      </c>
      <c r="K129" s="86">
        <v>4.9487999999999997E-2</v>
      </c>
      <c r="L129" s="87">
        <v>166.08539999999999</v>
      </c>
      <c r="M129" s="87">
        <v>3.7488320228919303</v>
      </c>
      <c r="N129" s="88">
        <v>5.0500000000000003E-2</v>
      </c>
      <c r="O129" s="88">
        <v>3.2603834130359569E-3</v>
      </c>
      <c r="P129" s="87">
        <v>-0.10845282416398946</v>
      </c>
      <c r="Q129" s="89">
        <v>1.9350000000000001E-3</v>
      </c>
      <c r="R129" s="89">
        <v>7.308686612518012E-5</v>
      </c>
      <c r="S129" s="84">
        <v>-664.30797591575822</v>
      </c>
      <c r="T129" s="84">
        <v>-698.74617255697649</v>
      </c>
      <c r="U129" s="104">
        <v>30100000</v>
      </c>
      <c r="V129" s="104">
        <v>2000000</v>
      </c>
      <c r="W129" s="104">
        <v>5110000</v>
      </c>
      <c r="X129" s="104">
        <v>370000</v>
      </c>
      <c r="Y129" s="12">
        <v>9.3140000000000001</v>
      </c>
      <c r="Z129" s="12" t="s">
        <v>318</v>
      </c>
      <c r="AA129" s="104">
        <v>166</v>
      </c>
      <c r="AB129" s="104">
        <v>10</v>
      </c>
      <c r="AC129" s="104">
        <v>248</v>
      </c>
      <c r="AD129" s="104">
        <v>15</v>
      </c>
      <c r="AE129" s="82">
        <v>87</v>
      </c>
      <c r="AF129" s="82">
        <v>38</v>
      </c>
      <c r="AG129" s="104">
        <v>7.2</v>
      </c>
      <c r="AH129" s="104">
        <v>5.0999999999999996</v>
      </c>
      <c r="AI129" s="82">
        <v>0.26</v>
      </c>
      <c r="AJ129" s="82">
        <v>0.17</v>
      </c>
      <c r="AK129" s="82">
        <v>0.52</v>
      </c>
      <c r="AL129" s="82">
        <v>0.25</v>
      </c>
      <c r="AM129" s="104">
        <v>780</v>
      </c>
      <c r="AN129" s="104">
        <v>55</v>
      </c>
      <c r="AO129" s="104">
        <v>4.28</v>
      </c>
      <c r="AP129" s="104">
        <v>0.8</v>
      </c>
      <c r="AQ129" s="82">
        <v>0.41</v>
      </c>
      <c r="AR129" s="82">
        <v>0.5</v>
      </c>
      <c r="AS129" s="82">
        <v>7.0999999999999994E-2</v>
      </c>
      <c r="AT129" s="82">
        <v>7.8E-2</v>
      </c>
      <c r="AU129" s="104">
        <v>3.75</v>
      </c>
      <c r="AV129" s="104">
        <v>0.81</v>
      </c>
      <c r="AW129" s="104">
        <v>3.1E-2</v>
      </c>
      <c r="AX129" s="104">
        <v>3.5000000000000003E-2</v>
      </c>
      <c r="AY129" s="104">
        <v>0.81</v>
      </c>
      <c r="AZ129" s="104">
        <v>0.53</v>
      </c>
      <c r="BA129" s="104">
        <v>2.8</v>
      </c>
      <c r="BB129" s="104">
        <v>1.1000000000000001</v>
      </c>
      <c r="BC129" s="104">
        <v>2.63</v>
      </c>
      <c r="BD129" s="104">
        <v>0.78</v>
      </c>
      <c r="BE129" s="104">
        <v>14.7</v>
      </c>
      <c r="BF129" s="104">
        <v>3.2</v>
      </c>
      <c r="BG129" s="104">
        <v>5.79</v>
      </c>
      <c r="BH129" s="104">
        <v>0.83</v>
      </c>
      <c r="BI129" s="104">
        <v>76</v>
      </c>
      <c r="BJ129" s="104">
        <v>11</v>
      </c>
      <c r="BK129" s="104">
        <v>29.4</v>
      </c>
      <c r="BL129" s="104">
        <v>2</v>
      </c>
      <c r="BM129" s="104">
        <v>121</v>
      </c>
      <c r="BN129" s="104">
        <v>12</v>
      </c>
      <c r="BO129" s="104">
        <v>23.8</v>
      </c>
      <c r="BP129" s="104">
        <v>2.8</v>
      </c>
      <c r="BQ129" s="104">
        <v>232</v>
      </c>
      <c r="BR129" s="104">
        <v>24</v>
      </c>
      <c r="BS129" s="104">
        <v>41.1</v>
      </c>
      <c r="BT129" s="104">
        <v>5.2</v>
      </c>
      <c r="BU129" s="104">
        <v>5180</v>
      </c>
      <c r="BV129" s="104">
        <v>390</v>
      </c>
      <c r="BW129" s="82">
        <v>1.87</v>
      </c>
      <c r="BX129" s="82">
        <v>0.5</v>
      </c>
      <c r="BY129" s="82">
        <v>0.61</v>
      </c>
      <c r="BZ129" s="82">
        <v>0.54</v>
      </c>
    </row>
    <row r="130" spans="1:78" x14ac:dyDescent="0.2">
      <c r="B130" s="12" t="s">
        <v>312</v>
      </c>
      <c r="C130" s="84">
        <v>8.0090000000000003</v>
      </c>
      <c r="D130" s="12" t="s">
        <v>312</v>
      </c>
      <c r="E130" s="84">
        <v>251</v>
      </c>
      <c r="F130" s="84">
        <v>168.2</v>
      </c>
      <c r="G130" s="85">
        <v>3.8899999999999997E-2</v>
      </c>
      <c r="H130" s="85">
        <v>3.6831079267379608E-3</v>
      </c>
      <c r="I130" s="86">
        <v>5.96E-3</v>
      </c>
      <c r="J130" s="86">
        <v>1.763764156569693E-4</v>
      </c>
      <c r="K130" s="86">
        <v>0.63453999999999999</v>
      </c>
      <c r="L130" s="87">
        <v>167.7852</v>
      </c>
      <c r="M130" s="87">
        <v>4.9653280657617183</v>
      </c>
      <c r="N130" s="88">
        <v>4.6699999999999998E-2</v>
      </c>
      <c r="O130" s="88">
        <v>3.7191875456879021E-3</v>
      </c>
      <c r="P130" s="87">
        <v>-0.63822453637678356</v>
      </c>
      <c r="Q130" s="89">
        <v>1.5640000000000001E-3</v>
      </c>
      <c r="R130" s="89">
        <v>5.6457403411775859E-5</v>
      </c>
      <c r="S130" s="84">
        <v>-168.59545967836144</v>
      </c>
      <c r="T130" s="84">
        <v>-33.902634914827495</v>
      </c>
      <c r="U130" s="103">
        <v>26900000</v>
      </c>
      <c r="V130" s="103">
        <v>2100000</v>
      </c>
      <c r="W130" s="103">
        <v>4800000</v>
      </c>
      <c r="X130" s="103">
        <v>360000</v>
      </c>
      <c r="Y130" s="12">
        <v>8.0090000000000003</v>
      </c>
      <c r="Z130" s="12" t="s">
        <v>312</v>
      </c>
      <c r="AA130" s="12">
        <v>191</v>
      </c>
      <c r="AB130" s="12">
        <v>13</v>
      </c>
      <c r="AC130" s="12">
        <v>280</v>
      </c>
      <c r="AD130" s="12">
        <v>20</v>
      </c>
      <c r="AE130" s="73">
        <v>83</v>
      </c>
      <c r="AF130" s="73">
        <v>47</v>
      </c>
      <c r="AG130" s="12">
        <v>3.3</v>
      </c>
      <c r="AH130" s="12">
        <v>3.7</v>
      </c>
      <c r="AI130" s="73">
        <v>0.38</v>
      </c>
      <c r="AJ130" s="73">
        <v>0.27</v>
      </c>
      <c r="AK130" s="73">
        <v>0.36</v>
      </c>
      <c r="AL130" s="73">
        <v>0.21</v>
      </c>
      <c r="AM130" s="12">
        <v>799</v>
      </c>
      <c r="AN130" s="12">
        <v>63</v>
      </c>
      <c r="AO130" s="73">
        <v>5.12</v>
      </c>
      <c r="AP130" s="73">
        <v>0.98</v>
      </c>
      <c r="AQ130" s="73">
        <v>0.42</v>
      </c>
      <c r="AR130" s="73">
        <v>0.59</v>
      </c>
      <c r="AS130" s="73">
        <v>0.06</v>
      </c>
      <c r="AT130" s="73">
        <v>0.12</v>
      </c>
      <c r="AU130" s="12">
        <v>5.9</v>
      </c>
      <c r="AV130" s="12">
        <v>1.1000000000000001</v>
      </c>
      <c r="AW130" s="12">
        <v>4.9000000000000002E-2</v>
      </c>
      <c r="AX130" s="12">
        <v>5.5E-2</v>
      </c>
      <c r="AY130" s="12">
        <v>0.56000000000000005</v>
      </c>
      <c r="AZ130" s="12">
        <v>0.55000000000000004</v>
      </c>
      <c r="BA130" s="12">
        <v>3.5</v>
      </c>
      <c r="BB130" s="12">
        <v>1.5</v>
      </c>
      <c r="BC130" s="12">
        <v>2.11</v>
      </c>
      <c r="BD130" s="12">
        <v>0.56999999999999995</v>
      </c>
      <c r="BE130" s="12">
        <v>18.600000000000001</v>
      </c>
      <c r="BF130" s="12">
        <v>5.3</v>
      </c>
      <c r="BG130" s="12">
        <v>6.9</v>
      </c>
      <c r="BH130" s="12">
        <v>1</v>
      </c>
      <c r="BI130" s="12">
        <v>86</v>
      </c>
      <c r="BJ130" s="12">
        <v>10</v>
      </c>
      <c r="BK130" s="12">
        <v>30.9</v>
      </c>
      <c r="BL130" s="12">
        <v>3.9</v>
      </c>
      <c r="BM130" s="12">
        <v>129</v>
      </c>
      <c r="BN130" s="12">
        <v>14</v>
      </c>
      <c r="BO130" s="12">
        <v>27.9</v>
      </c>
      <c r="BP130" s="12">
        <v>3.3</v>
      </c>
      <c r="BQ130" s="12">
        <v>235</v>
      </c>
      <c r="BR130" s="12">
        <v>27</v>
      </c>
      <c r="BS130" s="12">
        <v>42.2</v>
      </c>
      <c r="BT130" s="12">
        <v>7.8</v>
      </c>
      <c r="BU130" s="12">
        <v>5530</v>
      </c>
      <c r="BV130" s="12">
        <v>570</v>
      </c>
      <c r="BW130" s="73">
        <v>1.6</v>
      </c>
      <c r="BX130" s="73">
        <v>0.44</v>
      </c>
      <c r="BY130" s="73">
        <v>0.24</v>
      </c>
      <c r="BZ130" s="73">
        <v>0.33</v>
      </c>
    </row>
    <row r="131" spans="1:78" x14ac:dyDescent="0.2">
      <c r="B131" s="12" t="s">
        <v>313</v>
      </c>
      <c r="C131" s="84">
        <v>8.0299999999999994</v>
      </c>
      <c r="D131" s="12" t="s">
        <v>313</v>
      </c>
      <c r="E131" s="84">
        <v>254</v>
      </c>
      <c r="F131" s="84">
        <v>167.7</v>
      </c>
      <c r="G131" s="85">
        <v>4.02E-2</v>
      </c>
      <c r="H131" s="85">
        <v>2.4364761439423124E-3</v>
      </c>
      <c r="I131" s="86">
        <v>6.0499999999999998E-3</v>
      </c>
      <c r="J131" s="86">
        <v>1.8504323819042943E-4</v>
      </c>
      <c r="K131" s="86">
        <v>0.33399000000000001</v>
      </c>
      <c r="L131" s="87">
        <v>165.2893</v>
      </c>
      <c r="M131" s="87">
        <v>5.0554811683380834</v>
      </c>
      <c r="N131" s="88">
        <v>4.82E-2</v>
      </c>
      <c r="O131" s="88">
        <v>2.9612997146523348E-3</v>
      </c>
      <c r="P131" s="87">
        <v>0.23680149621716509</v>
      </c>
      <c r="Q131" s="89">
        <v>1.585E-3</v>
      </c>
      <c r="R131" s="89">
        <v>8.0503975057136159E-5</v>
      </c>
      <c r="S131" s="84">
        <v>-316.32045644510686</v>
      </c>
      <c r="T131" s="84">
        <v>-66.779800349284187</v>
      </c>
      <c r="U131" s="103">
        <v>27600000</v>
      </c>
      <c r="V131" s="103">
        <v>1600000</v>
      </c>
      <c r="W131" s="103">
        <v>4690000</v>
      </c>
      <c r="X131" s="103">
        <v>450000</v>
      </c>
      <c r="Y131" s="12">
        <v>8.0299999999999994</v>
      </c>
      <c r="Z131" s="12" t="s">
        <v>313</v>
      </c>
      <c r="AA131" s="12">
        <v>179.5</v>
      </c>
      <c r="AB131" s="12">
        <v>9</v>
      </c>
      <c r="AC131" s="12">
        <v>262</v>
      </c>
      <c r="AD131" s="12">
        <v>12</v>
      </c>
      <c r="AE131" s="73">
        <v>60</v>
      </c>
      <c r="AF131" s="73">
        <v>46</v>
      </c>
      <c r="AG131" s="12">
        <v>1.5</v>
      </c>
      <c r="AH131" s="12">
        <v>4.4000000000000004</v>
      </c>
      <c r="AI131" s="73">
        <v>0.17</v>
      </c>
      <c r="AJ131" s="73">
        <v>0.24</v>
      </c>
      <c r="AK131" s="73">
        <v>0.33</v>
      </c>
      <c r="AL131" s="73">
        <v>0.19</v>
      </c>
      <c r="AM131" s="12">
        <v>858</v>
      </c>
      <c r="AN131" s="12">
        <v>50</v>
      </c>
      <c r="AO131" s="73">
        <v>5.3</v>
      </c>
      <c r="AP131" s="73">
        <v>1.3</v>
      </c>
      <c r="AQ131" s="73">
        <v>0.72</v>
      </c>
      <c r="AR131" s="73">
        <v>0.69</v>
      </c>
      <c r="AS131" s="73">
        <v>0.19</v>
      </c>
      <c r="AT131" s="73">
        <v>0.2</v>
      </c>
      <c r="AU131" s="12">
        <v>4.7</v>
      </c>
      <c r="AV131" s="12">
        <v>1.1000000000000001</v>
      </c>
      <c r="AW131" s="12">
        <v>2.7E-2</v>
      </c>
      <c r="AX131" s="12">
        <v>3.6999999999999998E-2</v>
      </c>
      <c r="AY131" s="12">
        <v>0.9</v>
      </c>
      <c r="AZ131" s="12">
        <v>0.56000000000000005</v>
      </c>
      <c r="BA131" s="12">
        <v>4.2</v>
      </c>
      <c r="BB131" s="12">
        <v>2.4</v>
      </c>
      <c r="BC131" s="12">
        <v>1.76</v>
      </c>
      <c r="BD131" s="12">
        <v>0.39</v>
      </c>
      <c r="BE131" s="12">
        <v>16.399999999999999</v>
      </c>
      <c r="BF131" s="12">
        <v>4.5</v>
      </c>
      <c r="BG131" s="12">
        <v>6.7</v>
      </c>
      <c r="BH131" s="12">
        <v>1.3</v>
      </c>
      <c r="BI131" s="12">
        <v>92.7</v>
      </c>
      <c r="BJ131" s="12">
        <v>9.8000000000000007</v>
      </c>
      <c r="BK131" s="12">
        <v>29.4</v>
      </c>
      <c r="BL131" s="12">
        <v>2.8</v>
      </c>
      <c r="BM131" s="12">
        <v>124</v>
      </c>
      <c r="BN131" s="12">
        <v>13</v>
      </c>
      <c r="BO131" s="12">
        <v>24.8</v>
      </c>
      <c r="BP131" s="12">
        <v>2.8</v>
      </c>
      <c r="BQ131" s="12">
        <v>224</v>
      </c>
      <c r="BR131" s="12">
        <v>32</v>
      </c>
      <c r="BS131" s="12">
        <v>41.7</v>
      </c>
      <c r="BT131" s="12">
        <v>4.7</v>
      </c>
      <c r="BU131" s="12">
        <v>5420</v>
      </c>
      <c r="BV131" s="12">
        <v>480</v>
      </c>
      <c r="BW131" s="73">
        <v>1.39</v>
      </c>
      <c r="BX131" s="73">
        <v>0.47</v>
      </c>
      <c r="BY131" s="73">
        <v>0.36</v>
      </c>
      <c r="BZ131" s="73">
        <v>0.55000000000000004</v>
      </c>
    </row>
    <row r="132" spans="1:78" x14ac:dyDescent="0.2">
      <c r="B132" s="12" t="s">
        <v>314</v>
      </c>
      <c r="C132" s="84">
        <v>8.0020000000000007</v>
      </c>
      <c r="D132" s="12" t="s">
        <v>314</v>
      </c>
      <c r="E132" s="84">
        <v>256</v>
      </c>
      <c r="F132" s="84">
        <v>168.9</v>
      </c>
      <c r="G132" s="85">
        <v>3.95E-2</v>
      </c>
      <c r="H132" s="85">
        <v>4.1754161469247592E-3</v>
      </c>
      <c r="I132" s="86">
        <v>5.9699999999999996E-3</v>
      </c>
      <c r="J132" s="86">
        <v>1.6928189507445856E-4</v>
      </c>
      <c r="K132" s="86">
        <v>0.16311</v>
      </c>
      <c r="L132" s="87">
        <v>167.5042</v>
      </c>
      <c r="M132" s="87">
        <v>4.7496525794819986</v>
      </c>
      <c r="N132" s="88">
        <v>4.7500000000000001E-2</v>
      </c>
      <c r="O132" s="88">
        <v>4.991242330322181E-3</v>
      </c>
      <c r="P132" s="87">
        <v>6.5508457361869554E-2</v>
      </c>
      <c r="Q132" s="89">
        <v>1.7329999999999999E-3</v>
      </c>
      <c r="R132" s="89">
        <v>7.6323755148708465E-5</v>
      </c>
      <c r="S132" s="84">
        <v>-622.89864569681117</v>
      </c>
      <c r="T132" s="84">
        <v>-167.01446846411261</v>
      </c>
      <c r="U132" s="103">
        <v>29900000</v>
      </c>
      <c r="V132" s="103">
        <v>2400000</v>
      </c>
      <c r="W132" s="103">
        <v>4710000</v>
      </c>
      <c r="X132" s="103">
        <v>320000</v>
      </c>
      <c r="Y132" s="12">
        <v>8.0020000000000007</v>
      </c>
      <c r="Z132" s="12" t="s">
        <v>314</v>
      </c>
      <c r="AA132" s="12">
        <v>166</v>
      </c>
      <c r="AB132" s="12">
        <v>12</v>
      </c>
      <c r="AC132" s="12">
        <v>244</v>
      </c>
      <c r="AD132" s="12">
        <v>19</v>
      </c>
      <c r="AE132" s="73">
        <v>89</v>
      </c>
      <c r="AF132" s="73">
        <v>41</v>
      </c>
      <c r="AG132" s="12">
        <v>0.6</v>
      </c>
      <c r="AH132" s="12">
        <v>3.7</v>
      </c>
      <c r="AI132" s="73">
        <v>0.18</v>
      </c>
      <c r="AJ132" s="73">
        <v>0.14000000000000001</v>
      </c>
      <c r="AK132" s="73">
        <v>0.66</v>
      </c>
      <c r="AL132" s="73">
        <v>0.32</v>
      </c>
      <c r="AM132" s="12">
        <v>776</v>
      </c>
      <c r="AN132" s="12">
        <v>43</v>
      </c>
      <c r="AO132" s="73">
        <v>5.81</v>
      </c>
      <c r="AP132" s="73">
        <v>0.89</v>
      </c>
      <c r="AQ132" s="73">
        <v>0.49</v>
      </c>
      <c r="AR132" s="73">
        <v>0.45</v>
      </c>
      <c r="AS132" s="73">
        <v>3.1E-2</v>
      </c>
      <c r="AT132" s="73">
        <v>6.3E-2</v>
      </c>
      <c r="AU132" s="12">
        <v>3.85</v>
      </c>
      <c r="AV132" s="12">
        <v>0.63</v>
      </c>
      <c r="AW132" s="12">
        <v>7.1999999999999995E-2</v>
      </c>
      <c r="AX132" s="12">
        <v>6.7000000000000004E-2</v>
      </c>
      <c r="AY132" s="12">
        <v>0.2</v>
      </c>
      <c r="AZ132" s="12">
        <v>0.21</v>
      </c>
      <c r="BA132" s="12">
        <v>3.3</v>
      </c>
      <c r="BB132" s="12">
        <v>2.2000000000000002</v>
      </c>
      <c r="BC132" s="12">
        <v>1.88</v>
      </c>
      <c r="BD132" s="12">
        <v>0.54</v>
      </c>
      <c r="BE132" s="12">
        <v>13.8</v>
      </c>
      <c r="BF132" s="12">
        <v>3.1</v>
      </c>
      <c r="BG132" s="12">
        <v>5.9</v>
      </c>
      <c r="BH132" s="12">
        <v>1.3</v>
      </c>
      <c r="BI132" s="12">
        <v>68</v>
      </c>
      <c r="BJ132" s="12">
        <v>12</v>
      </c>
      <c r="BK132" s="12">
        <v>26.1</v>
      </c>
      <c r="BL132" s="12">
        <v>3.5</v>
      </c>
      <c r="BM132" s="12">
        <v>116</v>
      </c>
      <c r="BN132" s="12">
        <v>11</v>
      </c>
      <c r="BO132" s="12">
        <v>24.7</v>
      </c>
      <c r="BP132" s="12">
        <v>3.5</v>
      </c>
      <c r="BQ132" s="12">
        <v>212</v>
      </c>
      <c r="BR132" s="12">
        <v>29</v>
      </c>
      <c r="BS132" s="12">
        <v>43.9</v>
      </c>
      <c r="BT132" s="12">
        <v>7</v>
      </c>
      <c r="BU132" s="12">
        <v>4820</v>
      </c>
      <c r="BV132" s="12">
        <v>480</v>
      </c>
      <c r="BW132" s="73">
        <v>1.78</v>
      </c>
      <c r="BX132" s="73">
        <v>0.65</v>
      </c>
      <c r="BY132" s="73">
        <v>0.11</v>
      </c>
      <c r="BZ132" s="73">
        <v>0.21</v>
      </c>
    </row>
    <row r="133" spans="1:78" x14ac:dyDescent="0.2">
      <c r="B133" s="12" t="s">
        <v>315</v>
      </c>
      <c r="C133" s="84">
        <v>8.0030000000000001</v>
      </c>
      <c r="D133" s="12" t="s">
        <v>315</v>
      </c>
      <c r="E133" s="84">
        <v>265</v>
      </c>
      <c r="F133" s="84">
        <v>176.5</v>
      </c>
      <c r="G133" s="85">
        <v>3.5099999999999999E-2</v>
      </c>
      <c r="H133" s="85">
        <v>2.6931030429599235E-3</v>
      </c>
      <c r="I133" s="86">
        <v>5.9800000000000001E-3</v>
      </c>
      <c r="J133" s="86">
        <v>1.8413082305795519E-4</v>
      </c>
      <c r="K133" s="86">
        <v>0.4042</v>
      </c>
      <c r="L133" s="87">
        <v>167.22409999999999</v>
      </c>
      <c r="M133" s="87">
        <v>5.1490148767845865</v>
      </c>
      <c r="N133" s="88">
        <v>4.41E-2</v>
      </c>
      <c r="O133" s="88">
        <v>3.4158343051149307E-3</v>
      </c>
      <c r="P133" s="87">
        <v>0.18855338058892959</v>
      </c>
      <c r="Q133" s="89">
        <v>1.931E-3</v>
      </c>
      <c r="R133" s="89">
        <v>8.9735747614871968E-5</v>
      </c>
      <c r="S133" s="84">
        <v>-1298.7451507012827</v>
      </c>
      <c r="T133" s="84">
        <v>-734.57371733535456</v>
      </c>
      <c r="U133" s="103">
        <v>29900000</v>
      </c>
      <c r="V133" s="103">
        <v>2600000</v>
      </c>
      <c r="W133" s="103">
        <v>4800000</v>
      </c>
      <c r="X133" s="103">
        <v>270000</v>
      </c>
      <c r="Y133" s="12">
        <v>8.0030000000000001</v>
      </c>
      <c r="Z133" s="12" t="s">
        <v>315</v>
      </c>
      <c r="AA133" s="12">
        <v>172</v>
      </c>
      <c r="AB133" s="12">
        <v>15</v>
      </c>
      <c r="AC133" s="12">
        <v>251</v>
      </c>
      <c r="AD133" s="12">
        <v>21</v>
      </c>
      <c r="AE133" s="73">
        <v>109</v>
      </c>
      <c r="AF133" s="73">
        <v>30</v>
      </c>
      <c r="AG133" s="12">
        <v>1.8</v>
      </c>
      <c r="AH133" s="12">
        <v>4.2</v>
      </c>
      <c r="AI133" s="73">
        <v>0.39</v>
      </c>
      <c r="AJ133" s="73">
        <v>0.26</v>
      </c>
      <c r="AK133" s="73">
        <v>0.28000000000000003</v>
      </c>
      <c r="AL133" s="73">
        <v>0.19</v>
      </c>
      <c r="AM133" s="12">
        <v>819</v>
      </c>
      <c r="AN133" s="12">
        <v>71</v>
      </c>
      <c r="AO133" s="73">
        <v>5.5</v>
      </c>
      <c r="AP133" s="73">
        <v>1.1000000000000001</v>
      </c>
      <c r="AQ133" s="73">
        <v>0.75</v>
      </c>
      <c r="AR133" s="73">
        <v>0.87</v>
      </c>
      <c r="AS133" s="73">
        <v>2.5999999999999999E-2</v>
      </c>
      <c r="AT133" s="73">
        <v>5.2999999999999999E-2</v>
      </c>
      <c r="AU133" s="12">
        <v>3.84</v>
      </c>
      <c r="AV133" s="12">
        <v>0.7</v>
      </c>
      <c r="AW133" s="12">
        <v>2.1999999999999999E-2</v>
      </c>
      <c r="AX133" s="12">
        <v>0.03</v>
      </c>
      <c r="AY133" s="12">
        <v>1.47</v>
      </c>
      <c r="AZ133" s="12">
        <v>0.69</v>
      </c>
      <c r="BA133" s="12">
        <v>3</v>
      </c>
      <c r="BB133" s="12">
        <v>1.8</v>
      </c>
      <c r="BC133" s="12">
        <v>2</v>
      </c>
      <c r="BD133" s="12">
        <v>0.53</v>
      </c>
      <c r="BE133" s="12">
        <v>18</v>
      </c>
      <c r="BF133" s="12">
        <v>7</v>
      </c>
      <c r="BG133" s="12">
        <v>6.3</v>
      </c>
      <c r="BH133" s="12">
        <v>1</v>
      </c>
      <c r="BI133" s="12">
        <v>88</v>
      </c>
      <c r="BJ133" s="12">
        <v>16</v>
      </c>
      <c r="BK133" s="12">
        <v>26</v>
      </c>
      <c r="BL133" s="12">
        <v>3.1</v>
      </c>
      <c r="BM133" s="12">
        <v>129</v>
      </c>
      <c r="BN133" s="12">
        <v>18</v>
      </c>
      <c r="BO133" s="12">
        <v>26.3</v>
      </c>
      <c r="BP133" s="12">
        <v>3.5</v>
      </c>
      <c r="BQ133" s="12">
        <v>220</v>
      </c>
      <c r="BR133" s="12">
        <v>28</v>
      </c>
      <c r="BS133" s="12">
        <v>42.5</v>
      </c>
      <c r="BT133" s="12">
        <v>5.3</v>
      </c>
      <c r="BU133" s="12">
        <v>5080</v>
      </c>
      <c r="BV133" s="12">
        <v>660</v>
      </c>
      <c r="BW133" s="73">
        <v>1.59</v>
      </c>
      <c r="BX133" s="73">
        <v>0.59</v>
      </c>
      <c r="BY133" s="73">
        <v>0.3</v>
      </c>
      <c r="BZ133" s="73">
        <v>0.45</v>
      </c>
    </row>
    <row r="134" spans="1:78" x14ac:dyDescent="0.2">
      <c r="B134" s="12" t="s">
        <v>316</v>
      </c>
      <c r="C134" s="84">
        <v>8.0540000000000003</v>
      </c>
      <c r="D134" s="12" t="s">
        <v>316</v>
      </c>
      <c r="E134" s="84">
        <v>252.5</v>
      </c>
      <c r="F134" s="84">
        <v>181.7</v>
      </c>
      <c r="G134" s="85">
        <v>3.5700000000000003E-2</v>
      </c>
      <c r="H134" s="85">
        <v>3.1811626805305008E-3</v>
      </c>
      <c r="I134" s="86">
        <v>5.914E-3</v>
      </c>
      <c r="J134" s="86">
        <v>1.4335675219535353E-4</v>
      </c>
      <c r="K134" s="86">
        <v>0.43076999999999999</v>
      </c>
      <c r="L134" s="87">
        <v>169.09030000000001</v>
      </c>
      <c r="M134" s="87">
        <v>4.098788781705152</v>
      </c>
      <c r="N134" s="88">
        <v>4.36E-2</v>
      </c>
      <c r="O134" s="88">
        <v>3.8987669845734563E-3</v>
      </c>
      <c r="P134" s="87">
        <v>0.10198408546043605</v>
      </c>
      <c r="Q134" s="89">
        <v>1.6969999999999999E-3</v>
      </c>
      <c r="R134" s="89">
        <v>8.2322072374303113E-5</v>
      </c>
      <c r="S134" s="84">
        <v>-237.52676928778473</v>
      </c>
      <c r="T134" s="84">
        <v>-140.79911654459454</v>
      </c>
      <c r="U134" s="103">
        <v>29000000</v>
      </c>
      <c r="V134" s="103">
        <v>1700000</v>
      </c>
      <c r="W134" s="103">
        <v>4650000</v>
      </c>
      <c r="X134" s="103">
        <v>340000</v>
      </c>
      <c r="Y134" s="12">
        <v>8.0540000000000003</v>
      </c>
      <c r="Z134" s="12" t="s">
        <v>316</v>
      </c>
      <c r="AA134" s="12">
        <v>177.4</v>
      </c>
      <c r="AB134" s="12">
        <v>9.6</v>
      </c>
      <c r="AC134" s="12">
        <v>261</v>
      </c>
      <c r="AD134" s="12">
        <v>14</v>
      </c>
      <c r="AE134" s="73">
        <v>108</v>
      </c>
      <c r="AF134" s="73">
        <v>36</v>
      </c>
      <c r="AG134" s="12">
        <v>-0.7</v>
      </c>
      <c r="AH134" s="12">
        <v>2.7</v>
      </c>
      <c r="AI134" s="73">
        <v>0.18</v>
      </c>
      <c r="AJ134" s="73">
        <v>0.17</v>
      </c>
      <c r="AK134" s="73">
        <v>0.27</v>
      </c>
      <c r="AL134" s="73">
        <v>0.22</v>
      </c>
      <c r="AM134" s="12">
        <v>802</v>
      </c>
      <c r="AN134" s="12">
        <v>75</v>
      </c>
      <c r="AO134" s="73">
        <v>5.6</v>
      </c>
      <c r="AP134" s="73">
        <v>1.1000000000000001</v>
      </c>
      <c r="AQ134" s="73">
        <v>-2.8299999999999999E-4</v>
      </c>
      <c r="AR134" s="73">
        <v>2.1999999999999999E-5</v>
      </c>
      <c r="AS134" s="73">
        <v>0.06</v>
      </c>
      <c r="AT134" s="73">
        <v>0.13</v>
      </c>
      <c r="AU134" s="12">
        <v>3.91</v>
      </c>
      <c r="AV134" s="12">
        <v>0.59</v>
      </c>
      <c r="AW134" s="12">
        <v>3.7999999999999999E-2</v>
      </c>
      <c r="AX134" s="12">
        <v>5.3999999999999999E-2</v>
      </c>
      <c r="AY134" s="12">
        <v>0.91</v>
      </c>
      <c r="AZ134" s="12">
        <v>0.66</v>
      </c>
      <c r="BA134" s="12">
        <v>2.2000000000000002</v>
      </c>
      <c r="BB134" s="12">
        <v>1.3</v>
      </c>
      <c r="BC134" s="12">
        <v>2.4900000000000002</v>
      </c>
      <c r="BD134" s="12">
        <v>0.8</v>
      </c>
      <c r="BE134" s="12">
        <v>17.3</v>
      </c>
      <c r="BF134" s="12">
        <v>3.8</v>
      </c>
      <c r="BG134" s="12">
        <v>6.3</v>
      </c>
      <c r="BH134" s="12">
        <v>1</v>
      </c>
      <c r="BI134" s="12">
        <v>76.5</v>
      </c>
      <c r="BJ134" s="12">
        <v>9.4</v>
      </c>
      <c r="BK134" s="12">
        <v>28.7</v>
      </c>
      <c r="BL134" s="12">
        <v>2.6</v>
      </c>
      <c r="BM134" s="12">
        <v>134</v>
      </c>
      <c r="BN134" s="12">
        <v>12</v>
      </c>
      <c r="BO134" s="12">
        <v>26</v>
      </c>
      <c r="BP134" s="12">
        <v>2.6</v>
      </c>
      <c r="BQ134" s="12">
        <v>220</v>
      </c>
      <c r="BR134" s="12">
        <v>28</v>
      </c>
      <c r="BS134" s="12">
        <v>41.8</v>
      </c>
      <c r="BT134" s="12">
        <v>4</v>
      </c>
      <c r="BU134" s="12">
        <v>4980</v>
      </c>
      <c r="BV134" s="12">
        <v>420</v>
      </c>
      <c r="BW134" s="73">
        <v>2.5299999999999998</v>
      </c>
      <c r="BX134" s="73">
        <v>0.71</v>
      </c>
      <c r="BY134" s="73">
        <v>0.66</v>
      </c>
      <c r="BZ134" s="73">
        <v>0.71</v>
      </c>
    </row>
    <row r="135" spans="1:78" x14ac:dyDescent="0.2">
      <c r="U135" s="103"/>
      <c r="V135" s="103"/>
      <c r="W135" s="103"/>
      <c r="X135" s="103"/>
      <c r="AO135" s="73"/>
      <c r="AP135" s="73"/>
      <c r="AW135" s="12"/>
      <c r="AX135" s="12"/>
    </row>
    <row r="136" spans="1:78" x14ac:dyDescent="0.2">
      <c r="A136" s="12" t="s">
        <v>319</v>
      </c>
      <c r="B136" s="12" t="s">
        <v>319</v>
      </c>
      <c r="C136" s="84">
        <v>8.5060000000000002</v>
      </c>
      <c r="D136" s="12" t="s">
        <v>319</v>
      </c>
      <c r="E136" s="84">
        <v>291</v>
      </c>
      <c r="F136" s="84">
        <v>10.4</v>
      </c>
      <c r="G136" s="85">
        <v>0.80700000000000005</v>
      </c>
      <c r="H136" s="85">
        <v>2.3441407807552859E-2</v>
      </c>
      <c r="I136" s="86">
        <v>9.6100000000000005E-2</v>
      </c>
      <c r="J136" s="86">
        <v>2.5008166666111295E-3</v>
      </c>
      <c r="K136" s="86">
        <v>0.88432999999999995</v>
      </c>
      <c r="L136" s="87">
        <v>10.40583</v>
      </c>
      <c r="M136" s="87">
        <v>0.27079158350207266</v>
      </c>
      <c r="N136" s="88">
        <v>6.062E-2</v>
      </c>
      <c r="O136" s="88">
        <v>1.3663139317155483E-3</v>
      </c>
      <c r="P136" s="87">
        <v>-0.16920909939279646</v>
      </c>
      <c r="Q136" s="89">
        <v>0.06</v>
      </c>
      <c r="R136" s="89">
        <v>6.7010745406986774E-2</v>
      </c>
      <c r="S136" s="84">
        <v>4556.917402260985</v>
      </c>
      <c r="T136" s="84">
        <v>1978.9596884618707</v>
      </c>
      <c r="U136" s="104">
        <v>28200000</v>
      </c>
      <c r="V136" s="104">
        <v>1800000</v>
      </c>
      <c r="W136" s="104">
        <v>4920000</v>
      </c>
      <c r="X136" s="104">
        <v>420000</v>
      </c>
      <c r="Y136" s="12">
        <v>8.5060000000000002</v>
      </c>
      <c r="Z136" s="12" t="s">
        <v>319</v>
      </c>
      <c r="AA136" s="104">
        <v>9.3000000000000007</v>
      </c>
      <c r="AB136" s="104">
        <v>1.5</v>
      </c>
      <c r="AC136" s="104">
        <v>276</v>
      </c>
      <c r="AD136" s="104">
        <v>22</v>
      </c>
      <c r="AE136" s="82">
        <v>39.875</v>
      </c>
      <c r="AF136" s="82">
        <v>28.875</v>
      </c>
      <c r="AG136" s="104">
        <v>1.1000000000000001</v>
      </c>
      <c r="AH136" s="104">
        <v>4</v>
      </c>
      <c r="AI136" s="82">
        <v>9.2812500000000006E-2</v>
      </c>
      <c r="AJ136" s="82">
        <v>9.2812500000000006E-2</v>
      </c>
      <c r="AK136" s="82">
        <v>0.24406249999999999</v>
      </c>
      <c r="AL136" s="82">
        <v>0.268125</v>
      </c>
      <c r="AM136" s="104">
        <v>253</v>
      </c>
      <c r="AN136" s="104">
        <v>21</v>
      </c>
      <c r="AO136" s="104">
        <v>1.75</v>
      </c>
      <c r="AP136" s="104">
        <v>0.53</v>
      </c>
      <c r="AQ136" s="82">
        <v>1.9593750000000001</v>
      </c>
      <c r="AR136" s="82">
        <v>1.3062499999999999</v>
      </c>
      <c r="AS136" s="82">
        <v>0.15125</v>
      </c>
      <c r="AT136" s="82">
        <v>0.21656249999999999</v>
      </c>
      <c r="AU136" s="104">
        <v>15.8</v>
      </c>
      <c r="AV136" s="104">
        <v>2.2000000000000002</v>
      </c>
      <c r="AW136" s="82">
        <v>2.0625000000000001E-2</v>
      </c>
      <c r="AX136" s="82">
        <v>4.4687499999999998E-2</v>
      </c>
      <c r="AY136" s="104">
        <v>0.39</v>
      </c>
      <c r="AZ136" s="104">
        <v>0.47</v>
      </c>
      <c r="BA136" s="104">
        <v>1.06</v>
      </c>
      <c r="BB136" s="104">
        <v>0.92</v>
      </c>
      <c r="BC136" s="104">
        <v>0.89</v>
      </c>
      <c r="BD136" s="104">
        <v>0.38</v>
      </c>
      <c r="BE136" s="104">
        <v>7.4</v>
      </c>
      <c r="BF136" s="104">
        <v>3</v>
      </c>
      <c r="BG136" s="104">
        <v>2.2200000000000002</v>
      </c>
      <c r="BH136" s="104">
        <v>0.45</v>
      </c>
      <c r="BI136" s="104">
        <v>17.399999999999999</v>
      </c>
      <c r="BJ136" s="104">
        <v>4.0999999999999996</v>
      </c>
      <c r="BK136" s="104">
        <v>6.8</v>
      </c>
      <c r="BL136" s="104">
        <v>1.3</v>
      </c>
      <c r="BM136" s="104">
        <v>27.4</v>
      </c>
      <c r="BN136" s="104">
        <v>4.0999999999999996</v>
      </c>
      <c r="BO136" s="104">
        <v>6</v>
      </c>
      <c r="BP136" s="104">
        <v>1.1000000000000001</v>
      </c>
      <c r="BQ136" s="104">
        <v>60.6</v>
      </c>
      <c r="BR136" s="104">
        <v>7.5</v>
      </c>
      <c r="BS136" s="104">
        <v>13.4</v>
      </c>
      <c r="BT136" s="104">
        <v>2.2999999999999998</v>
      </c>
      <c r="BU136" s="104">
        <v>6490</v>
      </c>
      <c r="BV136" s="104">
        <v>510</v>
      </c>
      <c r="BW136" s="82">
        <v>0.28875000000000001</v>
      </c>
      <c r="BX136" s="82">
        <v>0.2475</v>
      </c>
      <c r="BY136" s="82">
        <v>0.44687500000000002</v>
      </c>
      <c r="BZ136" s="82">
        <v>0.65312499999999996</v>
      </c>
    </row>
    <row r="137" spans="1:78" x14ac:dyDescent="0.2">
      <c r="B137" s="12" t="s">
        <v>320</v>
      </c>
      <c r="C137" s="84">
        <v>8.5009999999999994</v>
      </c>
      <c r="D137" s="12" t="s">
        <v>320</v>
      </c>
      <c r="E137" s="84">
        <v>286</v>
      </c>
      <c r="F137" s="84">
        <v>9.6</v>
      </c>
      <c r="G137" s="85">
        <v>0.80300000000000005</v>
      </c>
      <c r="H137" s="85">
        <v>3.227884136706273E-2</v>
      </c>
      <c r="I137" s="86">
        <v>9.7100000000000006E-2</v>
      </c>
      <c r="J137" s="86">
        <v>3.4075451574410573E-3</v>
      </c>
      <c r="K137" s="86">
        <v>0.91264000000000001</v>
      </c>
      <c r="L137" s="87">
        <v>10.29866</v>
      </c>
      <c r="M137" s="87">
        <v>0.36141249418535598</v>
      </c>
      <c r="N137" s="88">
        <v>5.9740000000000001E-2</v>
      </c>
      <c r="O137" s="88">
        <v>1.4323571621631249E-3</v>
      </c>
      <c r="P137" s="87">
        <v>-0.27464525699015824</v>
      </c>
      <c r="Q137" s="89">
        <v>3.4000000000000002E-2</v>
      </c>
      <c r="R137" s="89">
        <v>1.3017772466900781E-2</v>
      </c>
      <c r="S137" s="84">
        <v>-4615.1201157742398</v>
      </c>
      <c r="T137" s="84">
        <v>-2676.4365444602995</v>
      </c>
      <c r="U137" s="104">
        <v>27900000</v>
      </c>
      <c r="V137" s="104">
        <v>2400000</v>
      </c>
      <c r="W137" s="104">
        <v>4820000</v>
      </c>
      <c r="X137" s="104">
        <v>380000</v>
      </c>
      <c r="Y137" s="12">
        <v>8.5009999999999994</v>
      </c>
      <c r="Z137" s="12" t="s">
        <v>320</v>
      </c>
      <c r="AA137" s="104">
        <v>8.6999999999999993</v>
      </c>
      <c r="AB137" s="104">
        <v>1.6</v>
      </c>
      <c r="AC137" s="104">
        <v>278</v>
      </c>
      <c r="AD137" s="104">
        <v>18</v>
      </c>
      <c r="AE137" s="82">
        <v>41.25</v>
      </c>
      <c r="AF137" s="82">
        <v>34.375</v>
      </c>
      <c r="AG137" s="104">
        <v>3.3</v>
      </c>
      <c r="AH137" s="104">
        <v>3.4</v>
      </c>
      <c r="AI137" s="82">
        <v>0.1925</v>
      </c>
      <c r="AJ137" s="82">
        <v>0.13750000000000001</v>
      </c>
      <c r="AK137" s="82">
        <v>0.515625</v>
      </c>
      <c r="AL137" s="82">
        <v>0.44687500000000002</v>
      </c>
      <c r="AM137" s="104">
        <v>249</v>
      </c>
      <c r="AN137" s="104">
        <v>18</v>
      </c>
      <c r="AO137" s="104">
        <v>1.41</v>
      </c>
      <c r="AP137" s="104">
        <v>0.51</v>
      </c>
      <c r="AQ137" s="82">
        <v>1.753125</v>
      </c>
      <c r="AR137" s="82">
        <v>1.409375</v>
      </c>
      <c r="AS137" s="82">
        <v>-1.3028125E-4</v>
      </c>
      <c r="AT137" s="82">
        <v>1.0312500000000002E-5</v>
      </c>
      <c r="AU137" s="104">
        <v>16.600000000000001</v>
      </c>
      <c r="AV137" s="104">
        <v>2.2999999999999998</v>
      </c>
      <c r="AW137" s="82">
        <v>9.9687499999999998E-2</v>
      </c>
      <c r="AX137" s="82">
        <v>0.1134375</v>
      </c>
      <c r="AY137" s="104">
        <v>0.97</v>
      </c>
      <c r="AZ137" s="104">
        <v>0.74</v>
      </c>
      <c r="BA137" s="104">
        <v>0.57999999999999996</v>
      </c>
      <c r="BB137" s="104">
        <v>0.81</v>
      </c>
      <c r="BC137" s="104">
        <v>1.23</v>
      </c>
      <c r="BD137" s="104">
        <v>0.56000000000000005</v>
      </c>
      <c r="BE137" s="104">
        <v>5.8</v>
      </c>
      <c r="BF137" s="104">
        <v>2.1</v>
      </c>
      <c r="BG137" s="104">
        <v>2.1800000000000002</v>
      </c>
      <c r="BH137" s="104">
        <v>0.79</v>
      </c>
      <c r="BI137" s="104">
        <v>19.899999999999999</v>
      </c>
      <c r="BJ137" s="104">
        <v>4.0999999999999996</v>
      </c>
      <c r="BK137" s="104">
        <v>7.4</v>
      </c>
      <c r="BL137" s="104">
        <v>1.4</v>
      </c>
      <c r="BM137" s="104">
        <v>28.1</v>
      </c>
      <c r="BN137" s="104">
        <v>4.9000000000000004</v>
      </c>
      <c r="BO137" s="104">
        <v>5.7</v>
      </c>
      <c r="BP137" s="104">
        <v>1.3</v>
      </c>
      <c r="BQ137" s="104">
        <v>64.099999999999994</v>
      </c>
      <c r="BR137" s="104">
        <v>9.1</v>
      </c>
      <c r="BS137" s="104">
        <v>11.9</v>
      </c>
      <c r="BT137" s="104">
        <v>1.7</v>
      </c>
      <c r="BU137" s="104">
        <v>6440</v>
      </c>
      <c r="BV137" s="104">
        <v>540</v>
      </c>
      <c r="BW137" s="82">
        <v>0.37468750000000001</v>
      </c>
      <c r="BX137" s="82">
        <v>0.29906250000000001</v>
      </c>
      <c r="BY137" s="82">
        <v>0.13750000000000001</v>
      </c>
      <c r="BZ137" s="82">
        <v>0.27500000000000002</v>
      </c>
    </row>
    <row r="138" spans="1:78" x14ac:dyDescent="0.2">
      <c r="B138" s="12" t="s">
        <v>321</v>
      </c>
      <c r="C138" s="84">
        <v>8.6120000000000001</v>
      </c>
      <c r="D138" s="12" t="s">
        <v>321</v>
      </c>
      <c r="E138" s="84">
        <v>281</v>
      </c>
      <c r="F138" s="84">
        <v>10</v>
      </c>
      <c r="G138" s="85">
        <v>0.81399999999999995</v>
      </c>
      <c r="H138" s="85">
        <v>2.502075938096204E-2</v>
      </c>
      <c r="I138" s="86">
        <v>9.9000000000000005E-2</v>
      </c>
      <c r="J138" s="86">
        <v>3.3481935427928898E-3</v>
      </c>
      <c r="K138" s="86">
        <v>0.9224</v>
      </c>
      <c r="L138" s="87">
        <v>10.10101</v>
      </c>
      <c r="M138" s="87">
        <v>0.34161754730758487</v>
      </c>
      <c r="N138" s="88">
        <v>6.0220000000000003E-2</v>
      </c>
      <c r="O138" s="88">
        <v>1.3500664279953044E-3</v>
      </c>
      <c r="P138" s="87">
        <v>0.54583092783620779</v>
      </c>
      <c r="Q138" s="89">
        <v>3.2000000000000001E-2</v>
      </c>
      <c r="R138" s="89">
        <v>1.1018602452216888E-2</v>
      </c>
      <c r="S138" s="84">
        <v>-11785.059730833209</v>
      </c>
      <c r="T138" s="84">
        <v>-13603.24735993932</v>
      </c>
      <c r="U138" s="104">
        <v>28700000</v>
      </c>
      <c r="V138" s="104">
        <v>1900000</v>
      </c>
      <c r="W138" s="104">
        <v>4930000</v>
      </c>
      <c r="X138" s="104">
        <v>350000</v>
      </c>
      <c r="Y138" s="12">
        <v>8.6120000000000001</v>
      </c>
      <c r="Z138" s="12" t="s">
        <v>321</v>
      </c>
      <c r="AA138" s="104">
        <v>8.9</v>
      </c>
      <c r="AB138" s="104">
        <v>1.5</v>
      </c>
      <c r="AC138" s="104">
        <v>266</v>
      </c>
      <c r="AD138" s="104">
        <v>16</v>
      </c>
      <c r="AE138" s="82">
        <v>26.125</v>
      </c>
      <c r="AF138" s="82">
        <v>27.84375</v>
      </c>
      <c r="AG138" s="104">
        <v>3</v>
      </c>
      <c r="AH138" s="104">
        <v>4.9000000000000004</v>
      </c>
      <c r="AI138" s="82">
        <v>0.17874999999999999</v>
      </c>
      <c r="AJ138" s="82">
        <v>0.18562500000000001</v>
      </c>
      <c r="AK138" s="82">
        <v>0.16843749999999999</v>
      </c>
      <c r="AL138" s="82">
        <v>0.14781250000000001</v>
      </c>
      <c r="AM138" s="104">
        <v>250</v>
      </c>
      <c r="AN138" s="104">
        <v>17</v>
      </c>
      <c r="AO138" s="104">
        <v>1.75</v>
      </c>
      <c r="AP138" s="104">
        <v>0.37</v>
      </c>
      <c r="AQ138" s="82">
        <v>0.89375000000000004</v>
      </c>
      <c r="AR138" s="82">
        <v>0.48125000000000001</v>
      </c>
      <c r="AS138" s="82">
        <v>0.1203125</v>
      </c>
      <c r="AT138" s="82">
        <v>0.11</v>
      </c>
      <c r="AU138" s="104">
        <v>16.8</v>
      </c>
      <c r="AV138" s="104">
        <v>1.7</v>
      </c>
      <c r="AW138" s="82">
        <v>8.2500000000000004E-2</v>
      </c>
      <c r="AX138" s="82">
        <v>9.6250000000000002E-2</v>
      </c>
      <c r="AY138" s="104">
        <v>0.57999999999999996</v>
      </c>
      <c r="AZ138" s="104">
        <v>0.61</v>
      </c>
      <c r="BA138" s="104">
        <v>1.6</v>
      </c>
      <c r="BB138" s="104">
        <v>1.3</v>
      </c>
      <c r="BC138" s="104">
        <v>1.1399999999999999</v>
      </c>
      <c r="BD138" s="104">
        <v>0.72</v>
      </c>
      <c r="BE138" s="104">
        <v>6.7</v>
      </c>
      <c r="BF138" s="104">
        <v>2.2999999999999998</v>
      </c>
      <c r="BG138" s="104">
        <v>1.33</v>
      </c>
      <c r="BH138" s="104">
        <v>0.27</v>
      </c>
      <c r="BI138" s="104">
        <v>19.7</v>
      </c>
      <c r="BJ138" s="104">
        <v>3.9</v>
      </c>
      <c r="BK138" s="104">
        <v>6.1</v>
      </c>
      <c r="BL138" s="104">
        <v>1</v>
      </c>
      <c r="BM138" s="104">
        <v>31.7</v>
      </c>
      <c r="BN138" s="104">
        <v>5.8</v>
      </c>
      <c r="BO138" s="104">
        <v>5.89</v>
      </c>
      <c r="BP138" s="104">
        <v>0.95</v>
      </c>
      <c r="BQ138" s="104">
        <v>58.5</v>
      </c>
      <c r="BR138" s="104">
        <v>5.7</v>
      </c>
      <c r="BS138" s="104">
        <v>12.2</v>
      </c>
      <c r="BT138" s="104">
        <v>1.5</v>
      </c>
      <c r="BU138" s="104">
        <v>6340</v>
      </c>
      <c r="BV138" s="104">
        <v>540</v>
      </c>
      <c r="BW138" s="82">
        <v>0.24406249999999999</v>
      </c>
      <c r="BX138" s="82">
        <v>0.1821875</v>
      </c>
      <c r="BY138" s="82">
        <v>-6.3250000000000003E-4</v>
      </c>
      <c r="BZ138" s="82">
        <v>3.7812500000000004E-5</v>
      </c>
    </row>
    <row r="139" spans="1:78" x14ac:dyDescent="0.2">
      <c r="B139" s="12" t="s">
        <v>322</v>
      </c>
      <c r="C139" s="84">
        <v>8.516</v>
      </c>
      <c r="D139" s="12" t="s">
        <v>322</v>
      </c>
      <c r="E139" s="84">
        <v>286</v>
      </c>
      <c r="F139" s="84">
        <v>10.4</v>
      </c>
      <c r="G139" s="85">
        <v>0.81299999999999994</v>
      </c>
      <c r="H139" s="85">
        <v>2.8989439456464143E-2</v>
      </c>
      <c r="I139" s="86">
        <v>9.8199999999999996E-2</v>
      </c>
      <c r="J139" s="86">
        <v>2.9491178342005938E-3</v>
      </c>
      <c r="K139" s="86">
        <v>0.95918000000000003</v>
      </c>
      <c r="L139" s="87">
        <v>10.183299999999999</v>
      </c>
      <c r="M139" s="87">
        <v>0.30582231524990128</v>
      </c>
      <c r="N139" s="88">
        <v>6.0199999999999997E-2</v>
      </c>
      <c r="O139" s="88">
        <v>1.3497095983951511E-3</v>
      </c>
      <c r="P139" s="87">
        <v>-0.58778613838506388</v>
      </c>
      <c r="Q139" s="89">
        <v>1.9E-2</v>
      </c>
      <c r="R139" s="89">
        <v>1.7004246528441066E-2</v>
      </c>
      <c r="S139" s="84">
        <v>2618.9744292267956</v>
      </c>
      <c r="T139" s="84">
        <v>920.32920954411804</v>
      </c>
      <c r="U139" s="104">
        <v>28800000</v>
      </c>
      <c r="V139" s="104">
        <v>2000000</v>
      </c>
      <c r="W139" s="104">
        <v>4850000</v>
      </c>
      <c r="X139" s="104">
        <v>420000</v>
      </c>
      <c r="Y139" s="12">
        <v>8.516</v>
      </c>
      <c r="Z139" s="12" t="s">
        <v>322</v>
      </c>
      <c r="AA139" s="104">
        <v>8.5</v>
      </c>
      <c r="AB139" s="104">
        <v>2</v>
      </c>
      <c r="AC139" s="104">
        <v>268</v>
      </c>
      <c r="AD139" s="104">
        <v>16</v>
      </c>
      <c r="AE139" s="82">
        <v>6.1875</v>
      </c>
      <c r="AF139" s="82">
        <v>27.5</v>
      </c>
      <c r="AG139" s="104">
        <v>5.2</v>
      </c>
      <c r="AH139" s="104">
        <v>3.4</v>
      </c>
      <c r="AI139" s="82">
        <v>0.29562500000000003</v>
      </c>
      <c r="AJ139" s="82">
        <v>0.2371875</v>
      </c>
      <c r="AK139" s="82">
        <v>0.20624999999999999</v>
      </c>
      <c r="AL139" s="82">
        <v>0.2096875</v>
      </c>
      <c r="AM139" s="104">
        <v>229</v>
      </c>
      <c r="AN139" s="104">
        <v>17</v>
      </c>
      <c r="AO139" s="104">
        <v>1.2</v>
      </c>
      <c r="AP139" s="104">
        <v>0.46</v>
      </c>
      <c r="AQ139" s="82">
        <v>1.2375</v>
      </c>
      <c r="AR139" s="82">
        <v>0.92812499999999998</v>
      </c>
      <c r="AS139" s="82">
        <v>0.10312499999999999</v>
      </c>
      <c r="AT139" s="82">
        <v>0.1615625</v>
      </c>
      <c r="AU139" s="104">
        <v>16.100000000000001</v>
      </c>
      <c r="AV139" s="104">
        <v>1.9</v>
      </c>
      <c r="AW139" s="82">
        <v>5.5E-2</v>
      </c>
      <c r="AX139" s="82">
        <v>7.9062499999999994E-2</v>
      </c>
      <c r="AY139" s="104">
        <v>0.49</v>
      </c>
      <c r="AZ139" s="104">
        <v>0.62</v>
      </c>
      <c r="BA139" s="104">
        <v>1.9</v>
      </c>
      <c r="BB139" s="104">
        <v>1.4</v>
      </c>
      <c r="BC139" s="104">
        <v>0.83</v>
      </c>
      <c r="BD139" s="104">
        <v>0.41</v>
      </c>
      <c r="BE139" s="104">
        <v>5.7</v>
      </c>
      <c r="BF139" s="104">
        <v>1.9</v>
      </c>
      <c r="BG139" s="104">
        <v>2.2400000000000002</v>
      </c>
      <c r="BH139" s="104">
        <v>0.76</v>
      </c>
      <c r="BI139" s="104">
        <v>21.9</v>
      </c>
      <c r="BJ139" s="104">
        <v>4.5</v>
      </c>
      <c r="BK139" s="104">
        <v>6</v>
      </c>
      <c r="BL139" s="104">
        <v>1.3</v>
      </c>
      <c r="BM139" s="104">
        <v>28.7</v>
      </c>
      <c r="BN139" s="104">
        <v>5.3</v>
      </c>
      <c r="BO139" s="104">
        <v>6.3</v>
      </c>
      <c r="BP139" s="104">
        <v>1</v>
      </c>
      <c r="BQ139" s="104">
        <v>61.8</v>
      </c>
      <c r="BR139" s="104">
        <v>9.1</v>
      </c>
      <c r="BS139" s="104">
        <v>13.4</v>
      </c>
      <c r="BT139" s="104">
        <v>2</v>
      </c>
      <c r="BU139" s="104">
        <v>6660</v>
      </c>
      <c r="BV139" s="104">
        <v>660</v>
      </c>
      <c r="BW139" s="82">
        <v>0.43656250000000002</v>
      </c>
      <c r="BX139" s="82">
        <v>0.27500000000000002</v>
      </c>
      <c r="BY139" s="82">
        <v>0.27500000000000002</v>
      </c>
      <c r="BZ139" s="82">
        <v>0.55000000000000004</v>
      </c>
    </row>
    <row r="140" spans="1:78" x14ac:dyDescent="0.2">
      <c r="B140" s="12" t="s">
        <v>323</v>
      </c>
      <c r="C140" s="84">
        <v>8.5109999999999992</v>
      </c>
      <c r="D140" s="12" t="s">
        <v>323</v>
      </c>
      <c r="E140" s="84">
        <v>289</v>
      </c>
      <c r="F140" s="84">
        <v>8.6</v>
      </c>
      <c r="G140" s="85">
        <v>0.80600000000000005</v>
      </c>
      <c r="H140" s="85">
        <v>2.4916950054129819E-2</v>
      </c>
      <c r="I140" s="86">
        <v>9.7600000000000006E-2</v>
      </c>
      <c r="J140" s="86">
        <v>2.5884945431659694E-3</v>
      </c>
      <c r="K140" s="86">
        <v>0.91808999999999996</v>
      </c>
      <c r="L140" s="87">
        <v>10.245900000000001</v>
      </c>
      <c r="M140" s="87">
        <v>0.27173628310597392</v>
      </c>
      <c r="N140" s="88">
        <v>6.0040000000000003E-2</v>
      </c>
      <c r="O140" s="88">
        <v>1.4052831173824013E-3</v>
      </c>
      <c r="P140" s="87">
        <v>-0.24666612829166171</v>
      </c>
      <c r="Q140" s="89">
        <v>3.5999999999999997E-2</v>
      </c>
      <c r="R140" s="89">
        <v>1.3019923194857948E-2</v>
      </c>
      <c r="S140" s="84">
        <v>-24596.222419457808</v>
      </c>
      <c r="T140" s="84">
        <v>-901861.66130443173</v>
      </c>
      <c r="U140" s="104">
        <v>27400000</v>
      </c>
      <c r="V140" s="104">
        <v>1800000</v>
      </c>
      <c r="W140" s="104">
        <v>5080000</v>
      </c>
      <c r="X140" s="104">
        <v>340000</v>
      </c>
      <c r="Y140" s="12">
        <v>8.5109999999999992</v>
      </c>
      <c r="Z140" s="12" t="s">
        <v>323</v>
      </c>
      <c r="AA140" s="104">
        <v>9.5</v>
      </c>
      <c r="AB140" s="104">
        <v>3</v>
      </c>
      <c r="AC140" s="104">
        <v>284</v>
      </c>
      <c r="AD140" s="104">
        <v>19</v>
      </c>
      <c r="AE140" s="82">
        <v>15.8125</v>
      </c>
      <c r="AF140" s="82">
        <v>33</v>
      </c>
      <c r="AG140" s="104">
        <v>2.9</v>
      </c>
      <c r="AH140" s="104">
        <v>2.4</v>
      </c>
      <c r="AI140" s="82">
        <v>0.20281250000000001</v>
      </c>
      <c r="AJ140" s="82">
        <v>0.13750000000000001</v>
      </c>
      <c r="AK140" s="82">
        <v>0.144375</v>
      </c>
      <c r="AL140" s="82">
        <v>0.1340625</v>
      </c>
      <c r="AM140" s="104">
        <v>239</v>
      </c>
      <c r="AN140" s="104">
        <v>17</v>
      </c>
      <c r="AO140" s="104">
        <v>1.18</v>
      </c>
      <c r="AP140" s="104">
        <v>0.48</v>
      </c>
      <c r="AQ140" s="82">
        <v>0.6875</v>
      </c>
      <c r="AR140" s="82">
        <v>0.55000000000000004</v>
      </c>
      <c r="AS140" s="82">
        <v>-1.2306250000000002E-4</v>
      </c>
      <c r="AT140" s="82">
        <v>7.9062500000000007E-6</v>
      </c>
      <c r="AU140" s="104">
        <v>15.9</v>
      </c>
      <c r="AV140" s="104">
        <v>2.6</v>
      </c>
      <c r="AW140" s="82">
        <v>2.0625000000000001E-2</v>
      </c>
      <c r="AX140" s="82">
        <v>3.7812499999999999E-2</v>
      </c>
      <c r="AY140" s="104">
        <v>0.64</v>
      </c>
      <c r="AZ140" s="104">
        <v>0.61</v>
      </c>
      <c r="BA140" s="104">
        <v>1.8</v>
      </c>
      <c r="BB140" s="104">
        <v>1.4</v>
      </c>
      <c r="BC140" s="104">
        <v>0.87</v>
      </c>
      <c r="BD140" s="104">
        <v>0.56000000000000005</v>
      </c>
      <c r="BE140" s="104">
        <v>8</v>
      </c>
      <c r="BF140" s="104">
        <v>2.8</v>
      </c>
      <c r="BG140" s="104">
        <v>1.79</v>
      </c>
      <c r="BH140" s="104">
        <v>0.51</v>
      </c>
      <c r="BI140" s="104">
        <v>20.5</v>
      </c>
      <c r="BJ140" s="104">
        <v>3.4</v>
      </c>
      <c r="BK140" s="104">
        <v>7.8</v>
      </c>
      <c r="BL140" s="104">
        <v>1.6</v>
      </c>
      <c r="BM140" s="104">
        <v>32.200000000000003</v>
      </c>
      <c r="BN140" s="104">
        <v>5.9</v>
      </c>
      <c r="BO140" s="104">
        <v>6.3</v>
      </c>
      <c r="BP140" s="104">
        <v>1.1000000000000001</v>
      </c>
      <c r="BQ140" s="104">
        <v>69.5</v>
      </c>
      <c r="BR140" s="104">
        <v>9.8000000000000007</v>
      </c>
      <c r="BS140" s="104">
        <v>12.5</v>
      </c>
      <c r="BT140" s="104">
        <v>1.3</v>
      </c>
      <c r="BU140" s="104">
        <v>6880</v>
      </c>
      <c r="BV140" s="104">
        <v>730</v>
      </c>
      <c r="BW140" s="82">
        <v>0.55000000000000004</v>
      </c>
      <c r="BX140" s="82">
        <v>0.48125000000000001</v>
      </c>
      <c r="BY140" s="82">
        <v>9.2812500000000006E-2</v>
      </c>
      <c r="BZ140" s="82">
        <v>0.1821875</v>
      </c>
    </row>
    <row r="141" spans="1:78" x14ac:dyDescent="0.2">
      <c r="B141" s="12" t="s">
        <v>324</v>
      </c>
      <c r="C141" s="84">
        <v>8.5299999999999994</v>
      </c>
      <c r="D141" s="12" t="s">
        <v>324</v>
      </c>
      <c r="E141" s="84">
        <v>293</v>
      </c>
      <c r="F141" s="84">
        <v>8.3000000000000007</v>
      </c>
      <c r="G141" s="85">
        <v>0.81200000000000006</v>
      </c>
      <c r="H141" s="85">
        <v>2.0802346021542861E-2</v>
      </c>
      <c r="I141" s="86">
        <v>9.8299999999999998E-2</v>
      </c>
      <c r="J141" s="86">
        <v>2.534789143104412E-3</v>
      </c>
      <c r="K141" s="86">
        <v>0.89685999999999999</v>
      </c>
      <c r="L141" s="87">
        <v>10.172940000000001</v>
      </c>
      <c r="M141" s="87">
        <v>0.26232203282425592</v>
      </c>
      <c r="N141" s="88">
        <v>6.0269999999999997E-2</v>
      </c>
      <c r="O141" s="88">
        <v>1.3208289669749071E-3</v>
      </c>
      <c r="P141" s="87">
        <v>0.30476938758301414</v>
      </c>
      <c r="Q141" s="89">
        <v>3.9E-2</v>
      </c>
      <c r="R141" s="89">
        <v>1.7017884709916213E-2</v>
      </c>
      <c r="S141" s="84">
        <v>3372.8432061510484</v>
      </c>
      <c r="T141" s="84">
        <v>3133.5809320687072</v>
      </c>
      <c r="U141" s="104">
        <v>28200000</v>
      </c>
      <c r="V141" s="104">
        <v>2400000</v>
      </c>
      <c r="W141" s="104">
        <v>4850000</v>
      </c>
      <c r="X141" s="104">
        <v>320000</v>
      </c>
      <c r="Y141" s="12">
        <v>8.5299999999999994</v>
      </c>
      <c r="Z141" s="12" t="s">
        <v>324</v>
      </c>
      <c r="AA141" s="104">
        <v>9.1</v>
      </c>
      <c r="AB141" s="104">
        <v>2.1</v>
      </c>
      <c r="AC141" s="104">
        <v>282</v>
      </c>
      <c r="AD141" s="104">
        <v>20</v>
      </c>
      <c r="AE141" s="82">
        <v>36.09375</v>
      </c>
      <c r="AF141" s="82">
        <v>19.59375</v>
      </c>
      <c r="AG141" s="104">
        <v>3.1</v>
      </c>
      <c r="AH141" s="104">
        <v>5.0999999999999996</v>
      </c>
      <c r="AI141" s="82">
        <v>0.26468750000000002</v>
      </c>
      <c r="AJ141" s="82">
        <v>0.16500000000000001</v>
      </c>
      <c r="AK141" s="82">
        <v>0.3540625</v>
      </c>
      <c r="AL141" s="82">
        <v>0.26468750000000002</v>
      </c>
      <c r="AM141" s="104">
        <v>250</v>
      </c>
      <c r="AN141" s="104">
        <v>15</v>
      </c>
      <c r="AO141" s="104">
        <v>1.45</v>
      </c>
      <c r="AP141" s="104">
        <v>0.43</v>
      </c>
      <c r="AQ141" s="82">
        <v>2.0281250000000002</v>
      </c>
      <c r="AR141" s="82">
        <v>1.16875</v>
      </c>
      <c r="AS141" s="82">
        <v>0.1203125</v>
      </c>
      <c r="AT141" s="82">
        <v>0.16500000000000001</v>
      </c>
      <c r="AU141" s="104">
        <v>17.2</v>
      </c>
      <c r="AV141" s="104">
        <v>2.2000000000000002</v>
      </c>
      <c r="AW141" s="82">
        <v>0.14093749999999999</v>
      </c>
      <c r="AX141" s="82">
        <v>0.16843749999999999</v>
      </c>
      <c r="AY141" s="104">
        <v>0.33</v>
      </c>
      <c r="AZ141" s="104">
        <v>0.38</v>
      </c>
      <c r="BA141" s="104">
        <v>1.73</v>
      </c>
      <c r="BB141" s="104">
        <v>0.83</v>
      </c>
      <c r="BC141" s="104">
        <v>0.93</v>
      </c>
      <c r="BD141" s="104">
        <v>0.57999999999999996</v>
      </c>
      <c r="BE141" s="104">
        <v>7.3</v>
      </c>
      <c r="BF141" s="104">
        <v>2.5</v>
      </c>
      <c r="BG141" s="104">
        <v>1.9</v>
      </c>
      <c r="BH141" s="104">
        <v>0.57999999999999996</v>
      </c>
      <c r="BI141" s="104">
        <v>20.6</v>
      </c>
      <c r="BJ141" s="104">
        <v>4</v>
      </c>
      <c r="BK141" s="104">
        <v>7.3</v>
      </c>
      <c r="BL141" s="104">
        <v>1.6</v>
      </c>
      <c r="BM141" s="104">
        <v>30</v>
      </c>
      <c r="BN141" s="104">
        <v>4.9000000000000004</v>
      </c>
      <c r="BO141" s="104">
        <v>6.3</v>
      </c>
      <c r="BP141" s="104">
        <v>1.1000000000000001</v>
      </c>
      <c r="BQ141" s="104">
        <v>61</v>
      </c>
      <c r="BR141" s="104">
        <v>10</v>
      </c>
      <c r="BS141" s="104">
        <v>14.3</v>
      </c>
      <c r="BT141" s="104">
        <v>1.9</v>
      </c>
      <c r="BU141" s="104">
        <v>6060</v>
      </c>
      <c r="BV141" s="104">
        <v>510</v>
      </c>
      <c r="BW141" s="82">
        <v>0.6875</v>
      </c>
      <c r="BX141" s="82">
        <v>0.37812499999999999</v>
      </c>
      <c r="BY141" s="82">
        <v>0.30937500000000001</v>
      </c>
      <c r="BZ141" s="82">
        <v>0.34375</v>
      </c>
    </row>
    <row r="142" spans="1:78" x14ac:dyDescent="0.2">
      <c r="B142" s="12" t="s">
        <v>325</v>
      </c>
      <c r="C142" s="84">
        <v>8.5350000000000001</v>
      </c>
      <c r="D142" s="12" t="s">
        <v>325</v>
      </c>
      <c r="E142" s="84">
        <v>285</v>
      </c>
      <c r="F142" s="84">
        <v>11.4</v>
      </c>
      <c r="G142" s="85">
        <v>0.81499999999999995</v>
      </c>
      <c r="H142" s="85">
        <v>2.3551857676200407E-2</v>
      </c>
      <c r="I142" s="86">
        <v>9.8000000000000004E-2</v>
      </c>
      <c r="J142" s="86">
        <v>2.8725598340156467E-3</v>
      </c>
      <c r="K142" s="86">
        <v>0.85545000000000004</v>
      </c>
      <c r="L142" s="87">
        <v>10.204079999999999</v>
      </c>
      <c r="M142" s="87">
        <v>0.29910034103586375</v>
      </c>
      <c r="N142" s="88">
        <v>6.046E-2</v>
      </c>
      <c r="O142" s="88">
        <v>1.3824126156831758E-3</v>
      </c>
      <c r="P142" s="87">
        <v>0.30929701450727659</v>
      </c>
      <c r="Q142" s="89">
        <v>2.5399999999999999E-2</v>
      </c>
      <c r="R142" s="89">
        <v>6.2207768003682629E-3</v>
      </c>
      <c r="S142" s="84">
        <v>4607.1733733618157</v>
      </c>
      <c r="T142" s="84">
        <v>4609.64207666312</v>
      </c>
      <c r="U142" s="104">
        <v>28200000</v>
      </c>
      <c r="V142" s="104">
        <v>2000000</v>
      </c>
      <c r="W142" s="104">
        <v>4870000</v>
      </c>
      <c r="X142" s="104">
        <v>220000</v>
      </c>
      <c r="Y142" s="12">
        <v>8.5350000000000001</v>
      </c>
      <c r="Z142" s="12" t="s">
        <v>325</v>
      </c>
      <c r="AA142" s="104">
        <v>10.4</v>
      </c>
      <c r="AB142" s="104">
        <v>1.7</v>
      </c>
      <c r="AC142" s="104">
        <v>282</v>
      </c>
      <c r="AD142" s="104">
        <v>21</v>
      </c>
      <c r="AE142" s="82">
        <v>37.46875</v>
      </c>
      <c r="AF142" s="82">
        <v>25.09375</v>
      </c>
      <c r="AG142" s="104">
        <v>4.3</v>
      </c>
      <c r="AH142" s="104">
        <v>4.5</v>
      </c>
      <c r="AI142" s="82">
        <v>0.41249999999999998</v>
      </c>
      <c r="AJ142" s="82">
        <v>0.3334375</v>
      </c>
      <c r="AK142" s="82">
        <v>0.2475</v>
      </c>
      <c r="AL142" s="82">
        <v>0.144375</v>
      </c>
      <c r="AM142" s="104">
        <v>226</v>
      </c>
      <c r="AN142" s="104">
        <v>13</v>
      </c>
      <c r="AO142" s="104">
        <v>1.32</v>
      </c>
      <c r="AP142" s="104">
        <v>0.5</v>
      </c>
      <c r="AQ142" s="82">
        <v>0.65312499999999996</v>
      </c>
      <c r="AR142" s="82">
        <v>0.58437499999999998</v>
      </c>
      <c r="AS142" s="82">
        <v>0.21312500000000001</v>
      </c>
      <c r="AT142" s="82">
        <v>0.19593749999999999</v>
      </c>
      <c r="AU142" s="104">
        <v>17.8</v>
      </c>
      <c r="AV142" s="104">
        <v>2</v>
      </c>
      <c r="AW142" s="82">
        <v>8.2500000000000004E-2</v>
      </c>
      <c r="AX142" s="82">
        <v>9.6250000000000002E-2</v>
      </c>
      <c r="AY142" s="104">
        <v>0.48</v>
      </c>
      <c r="AZ142" s="104">
        <v>0.39</v>
      </c>
      <c r="BA142" s="104">
        <v>1.1599999999999999</v>
      </c>
      <c r="BB142" s="104">
        <v>0.78</v>
      </c>
      <c r="BC142" s="104">
        <v>1.08</v>
      </c>
      <c r="BD142" s="104">
        <v>0.5</v>
      </c>
      <c r="BE142" s="104">
        <v>7.3</v>
      </c>
      <c r="BF142" s="104">
        <v>2.8</v>
      </c>
      <c r="BG142" s="104">
        <v>1.84</v>
      </c>
      <c r="BH142" s="104">
        <v>0.61</v>
      </c>
      <c r="BI142" s="104">
        <v>23.6</v>
      </c>
      <c r="BJ142" s="104">
        <v>3</v>
      </c>
      <c r="BK142" s="104">
        <v>6.9</v>
      </c>
      <c r="BL142" s="104">
        <v>1</v>
      </c>
      <c r="BM142" s="104">
        <v>27.9</v>
      </c>
      <c r="BN142" s="104">
        <v>5</v>
      </c>
      <c r="BO142" s="104">
        <v>6.3</v>
      </c>
      <c r="BP142" s="104">
        <v>1.4</v>
      </c>
      <c r="BQ142" s="104">
        <v>55.4</v>
      </c>
      <c r="BR142" s="104">
        <v>7</v>
      </c>
      <c r="BS142" s="104">
        <v>13.4</v>
      </c>
      <c r="BT142" s="104">
        <v>1.9</v>
      </c>
      <c r="BU142" s="104">
        <v>6440</v>
      </c>
      <c r="BV142" s="104">
        <v>510</v>
      </c>
      <c r="BW142" s="82">
        <v>0.60499999999999998</v>
      </c>
      <c r="BX142" s="82">
        <v>0.33687499999999998</v>
      </c>
      <c r="BY142" s="82">
        <v>0.34375</v>
      </c>
      <c r="BZ142" s="82">
        <v>0.48125000000000001</v>
      </c>
    </row>
    <row r="143" spans="1:78" x14ac:dyDescent="0.2">
      <c r="B143" s="12" t="s">
        <v>326</v>
      </c>
      <c r="C143" s="84">
        <v>8.5210000000000008</v>
      </c>
      <c r="D143" s="12" t="s">
        <v>326</v>
      </c>
      <c r="E143" s="84">
        <v>287</v>
      </c>
      <c r="F143" s="84">
        <v>9.6</v>
      </c>
      <c r="G143" s="85">
        <v>0.81200000000000006</v>
      </c>
      <c r="H143" s="85">
        <v>2.2107410522266058E-2</v>
      </c>
      <c r="I143" s="86">
        <v>9.8100000000000007E-2</v>
      </c>
      <c r="J143" s="86">
        <v>2.4102788220452835E-3</v>
      </c>
      <c r="K143" s="86">
        <v>0.86650000000000005</v>
      </c>
      <c r="L143" s="87">
        <v>10.193680000000001</v>
      </c>
      <c r="M143" s="87">
        <v>0.2504547763016709</v>
      </c>
      <c r="N143" s="88">
        <v>5.994E-2</v>
      </c>
      <c r="O143" s="88">
        <v>1.2637727010819627E-3</v>
      </c>
      <c r="P143" s="87">
        <v>-0.48851606555056426</v>
      </c>
      <c r="Q143" s="89">
        <v>0.12</v>
      </c>
      <c r="R143" s="89">
        <v>0.18001599928895207</v>
      </c>
      <c r="S143" s="84">
        <v>-2480.9495548961422</v>
      </c>
      <c r="T143" s="84">
        <v>-934.24488559844349</v>
      </c>
      <c r="U143" s="104">
        <v>29000000</v>
      </c>
      <c r="V143" s="104">
        <v>2000000</v>
      </c>
      <c r="W143" s="104">
        <v>4530000</v>
      </c>
      <c r="X143" s="104">
        <v>350000</v>
      </c>
      <c r="Y143" s="12">
        <v>8.5210000000000008</v>
      </c>
      <c r="Z143" s="12" t="s">
        <v>326</v>
      </c>
      <c r="AA143" s="104">
        <v>8.6999999999999993</v>
      </c>
      <c r="AB143" s="104">
        <v>1.6</v>
      </c>
      <c r="AC143" s="104">
        <v>271</v>
      </c>
      <c r="AD143" s="104">
        <v>15</v>
      </c>
      <c r="AE143" s="82">
        <v>35.0625</v>
      </c>
      <c r="AF143" s="82">
        <v>29.21875</v>
      </c>
      <c r="AG143" s="104">
        <v>1.5</v>
      </c>
      <c r="AH143" s="104">
        <v>2.5</v>
      </c>
      <c r="AI143" s="82">
        <v>0.30249999999999999</v>
      </c>
      <c r="AJ143" s="82">
        <v>0.1925</v>
      </c>
      <c r="AK143" s="82">
        <v>0.27500000000000002</v>
      </c>
      <c r="AL143" s="82">
        <v>0.16500000000000001</v>
      </c>
      <c r="AM143" s="104">
        <v>238</v>
      </c>
      <c r="AN143" s="104">
        <v>16</v>
      </c>
      <c r="AO143" s="104">
        <v>1.47</v>
      </c>
      <c r="AP143" s="104">
        <v>0.53</v>
      </c>
      <c r="AQ143" s="82">
        <v>0.72187500000000004</v>
      </c>
      <c r="AR143" s="82">
        <v>0.72187500000000004</v>
      </c>
      <c r="AS143" s="82">
        <v>0.1065625</v>
      </c>
      <c r="AT143" s="82">
        <v>0.14781250000000001</v>
      </c>
      <c r="AU143" s="104">
        <v>14.8</v>
      </c>
      <c r="AV143" s="104">
        <v>1.1000000000000001</v>
      </c>
      <c r="AW143" s="82">
        <v>2.0625000000000001E-2</v>
      </c>
      <c r="AX143" s="82">
        <v>3.7812499999999999E-2</v>
      </c>
      <c r="AY143" s="104">
        <v>1</v>
      </c>
      <c r="AZ143" s="104">
        <v>0.75</v>
      </c>
      <c r="BA143" s="104">
        <v>1.2</v>
      </c>
      <c r="BB143" s="104">
        <v>0.92</v>
      </c>
      <c r="BC143" s="104">
        <v>0.87</v>
      </c>
      <c r="BD143" s="104">
        <v>0.46</v>
      </c>
      <c r="BE143" s="104">
        <v>7.5</v>
      </c>
      <c r="BF143" s="104">
        <v>3.4</v>
      </c>
      <c r="BG143" s="104">
        <v>1.81</v>
      </c>
      <c r="BH143" s="104">
        <v>0.46</v>
      </c>
      <c r="BI143" s="104">
        <v>22.6</v>
      </c>
      <c r="BJ143" s="104">
        <v>4.5999999999999996</v>
      </c>
      <c r="BK143" s="104">
        <v>6.9</v>
      </c>
      <c r="BL143" s="104">
        <v>1.4</v>
      </c>
      <c r="BM143" s="104">
        <v>27</v>
      </c>
      <c r="BN143" s="104">
        <v>4</v>
      </c>
      <c r="BO143" s="104">
        <v>5.8</v>
      </c>
      <c r="BP143" s="104">
        <v>0.83</v>
      </c>
      <c r="BQ143" s="104">
        <v>63.8</v>
      </c>
      <c r="BR143" s="104">
        <v>9.1999999999999993</v>
      </c>
      <c r="BS143" s="104">
        <v>13.4</v>
      </c>
      <c r="BT143" s="104">
        <v>2.4</v>
      </c>
      <c r="BU143" s="104">
        <v>6400</v>
      </c>
      <c r="BV143" s="104">
        <v>520</v>
      </c>
      <c r="BW143" s="82">
        <v>0.79062500000000002</v>
      </c>
      <c r="BX143" s="82">
        <v>0.34375</v>
      </c>
      <c r="BY143" s="82">
        <v>0.34375</v>
      </c>
      <c r="BZ143" s="82">
        <v>0.515625</v>
      </c>
    </row>
    <row r="144" spans="1:78" x14ac:dyDescent="0.2">
      <c r="B144" s="12" t="s">
        <v>327</v>
      </c>
      <c r="C144" s="84">
        <v>8.5429999999999993</v>
      </c>
      <c r="D144" s="12" t="s">
        <v>327</v>
      </c>
      <c r="E144" s="84">
        <v>291</v>
      </c>
      <c r="F144" s="84">
        <v>10</v>
      </c>
      <c r="G144" s="85">
        <v>0.80100000000000005</v>
      </c>
      <c r="H144" s="85">
        <v>2.4096481070894977E-2</v>
      </c>
      <c r="I144" s="86">
        <v>9.7900000000000001E-2</v>
      </c>
      <c r="J144" s="86">
        <v>2.798886207047368E-3</v>
      </c>
      <c r="K144" s="86">
        <v>0.88673999999999997</v>
      </c>
      <c r="L144" s="87">
        <v>10.214499999999999</v>
      </c>
      <c r="M144" s="87">
        <v>0.2920248125636587</v>
      </c>
      <c r="N144" s="88">
        <v>5.9659999999999998E-2</v>
      </c>
      <c r="O144" s="88">
        <v>1.3446658469671935E-3</v>
      </c>
      <c r="P144" s="87">
        <v>4.7941656828476197E-2</v>
      </c>
      <c r="Q144" s="89">
        <v>4.5999999999999999E-2</v>
      </c>
      <c r="R144" s="89">
        <v>2.8015110208599932E-2</v>
      </c>
      <c r="S144" s="84">
        <v>-16077.783246382516</v>
      </c>
      <c r="T144" s="84">
        <v>-21137.060393835254</v>
      </c>
      <c r="U144" s="104">
        <v>31000000</v>
      </c>
      <c r="V144" s="104">
        <v>1900000</v>
      </c>
      <c r="W144" s="104">
        <v>5340000</v>
      </c>
      <c r="X144" s="104">
        <v>430000</v>
      </c>
      <c r="Y144" s="12">
        <v>8.5429999999999993</v>
      </c>
      <c r="Z144" s="12" t="s">
        <v>327</v>
      </c>
      <c r="AA144" s="104">
        <v>9</v>
      </c>
      <c r="AB144" s="104">
        <v>2</v>
      </c>
      <c r="AC144" s="104">
        <v>257</v>
      </c>
      <c r="AD144" s="104">
        <v>14</v>
      </c>
      <c r="AE144" s="82">
        <v>29.90625</v>
      </c>
      <c r="AF144" s="82">
        <v>18.90625</v>
      </c>
      <c r="AG144" s="104">
        <v>6.7</v>
      </c>
      <c r="AH144" s="104">
        <v>5.0999999999999996</v>
      </c>
      <c r="AI144" s="82">
        <v>0.11687500000000001</v>
      </c>
      <c r="AJ144" s="82">
        <v>0.1134375</v>
      </c>
      <c r="AK144" s="82">
        <v>0.17531250000000001</v>
      </c>
      <c r="AL144" s="82">
        <v>0.16843749999999999</v>
      </c>
      <c r="AM144" s="104">
        <v>218</v>
      </c>
      <c r="AN144" s="104">
        <v>15</v>
      </c>
      <c r="AO144" s="104">
        <v>1.36</v>
      </c>
      <c r="AP144" s="104">
        <v>0.4</v>
      </c>
      <c r="AQ144" s="82">
        <v>1.1000000000000001</v>
      </c>
      <c r="AR144" s="82">
        <v>0.82499999999999996</v>
      </c>
      <c r="AS144" s="82">
        <v>9.6250000000000002E-2</v>
      </c>
      <c r="AT144" s="82">
        <v>0.19593749999999999</v>
      </c>
      <c r="AU144" s="104">
        <v>14.1</v>
      </c>
      <c r="AV144" s="104">
        <v>1.5</v>
      </c>
      <c r="AW144" s="82">
        <v>3.7812499999999999E-2</v>
      </c>
      <c r="AX144" s="82">
        <v>4.8125000000000001E-2</v>
      </c>
      <c r="AY144" s="104">
        <v>0.76</v>
      </c>
      <c r="AZ144" s="104">
        <v>0.54</v>
      </c>
      <c r="BA144" s="104">
        <v>1.07</v>
      </c>
      <c r="BB144" s="104">
        <v>0.69</v>
      </c>
      <c r="BC144" s="104">
        <v>0.83</v>
      </c>
      <c r="BD144" s="104">
        <v>0.37</v>
      </c>
      <c r="BE144" s="104">
        <v>5.5</v>
      </c>
      <c r="BF144" s="104">
        <v>2.2999999999999998</v>
      </c>
      <c r="BG144" s="104">
        <v>2.11</v>
      </c>
      <c r="BH144" s="104">
        <v>0.31</v>
      </c>
      <c r="BI144" s="104">
        <v>20.399999999999999</v>
      </c>
      <c r="BJ144" s="104">
        <v>4.7</v>
      </c>
      <c r="BK144" s="104">
        <v>5.64</v>
      </c>
      <c r="BL144" s="104">
        <v>0.89</v>
      </c>
      <c r="BM144" s="104">
        <v>27.2</v>
      </c>
      <c r="BN144" s="104">
        <v>3.5</v>
      </c>
      <c r="BO144" s="104">
        <v>4.82</v>
      </c>
      <c r="BP144" s="104">
        <v>0.53</v>
      </c>
      <c r="BQ144" s="104">
        <v>55.3</v>
      </c>
      <c r="BR144" s="104">
        <v>8.6</v>
      </c>
      <c r="BS144" s="104">
        <v>11.5</v>
      </c>
      <c r="BT144" s="104">
        <v>1.8</v>
      </c>
      <c r="BU144" s="104">
        <v>6020</v>
      </c>
      <c r="BV144" s="104">
        <v>500</v>
      </c>
      <c r="BW144" s="82">
        <v>0.52937500000000004</v>
      </c>
      <c r="BX144" s="82">
        <v>0.27500000000000002</v>
      </c>
      <c r="BY144" s="82">
        <v>7.5624999999999998E-2</v>
      </c>
      <c r="BZ144" s="82">
        <v>0.15125</v>
      </c>
    </row>
    <row r="145" spans="2:78" x14ac:dyDescent="0.2">
      <c r="B145" s="12" t="s">
        <v>328</v>
      </c>
      <c r="C145" s="84">
        <v>8.5090000000000003</v>
      </c>
      <c r="D145" s="12" t="s">
        <v>328</v>
      </c>
      <c r="E145" s="84">
        <v>284</v>
      </c>
      <c r="F145" s="84">
        <v>7.9</v>
      </c>
      <c r="G145" s="85">
        <v>0.80900000000000005</v>
      </c>
      <c r="H145" s="85">
        <v>2.3468966743340026E-2</v>
      </c>
      <c r="I145" s="86">
        <v>9.6799999999999997E-2</v>
      </c>
      <c r="J145" s="86">
        <v>2.277739230026124E-3</v>
      </c>
      <c r="K145" s="86">
        <v>0.75077000000000005</v>
      </c>
      <c r="L145" s="87">
        <v>10.330579999999999</v>
      </c>
      <c r="M145" s="87">
        <v>0.24308228540878912</v>
      </c>
      <c r="N145" s="88">
        <v>6.0609999999999997E-2</v>
      </c>
      <c r="O145" s="88">
        <v>1.4360810701349697E-3</v>
      </c>
      <c r="P145" s="87">
        <v>-0.4016049279613042</v>
      </c>
      <c r="Q145" s="89">
        <v>3.4000000000000002E-2</v>
      </c>
      <c r="R145" s="89">
        <v>7.1324890466091849E-3</v>
      </c>
      <c r="S145" s="84">
        <v>-5577.2689222183471</v>
      </c>
      <c r="T145" s="84">
        <v>-6695.0643096791255</v>
      </c>
      <c r="U145" s="104">
        <v>28100000</v>
      </c>
      <c r="V145" s="104">
        <v>1600000</v>
      </c>
      <c r="W145" s="104">
        <v>4790000</v>
      </c>
      <c r="X145" s="104">
        <v>320000</v>
      </c>
      <c r="Y145" s="12">
        <v>8.5090000000000003</v>
      </c>
      <c r="Z145" s="12" t="s">
        <v>328</v>
      </c>
      <c r="AA145" s="104">
        <v>8.1999999999999993</v>
      </c>
      <c r="AB145" s="104">
        <v>1.6</v>
      </c>
      <c r="AC145" s="104">
        <v>280</v>
      </c>
      <c r="AD145" s="104">
        <v>14</v>
      </c>
      <c r="AE145" s="82">
        <v>24.0625</v>
      </c>
      <c r="AF145" s="82">
        <v>29.90625</v>
      </c>
      <c r="AG145" s="104">
        <v>4</v>
      </c>
      <c r="AH145" s="104">
        <v>4</v>
      </c>
      <c r="AI145" s="82">
        <v>0.268125</v>
      </c>
      <c r="AJ145" s="82">
        <v>0.20624999999999999</v>
      </c>
      <c r="AK145" s="82">
        <v>0.25093749999999998</v>
      </c>
      <c r="AL145" s="82">
        <v>0.18562500000000001</v>
      </c>
      <c r="AM145" s="104">
        <v>248</v>
      </c>
      <c r="AN145" s="104">
        <v>18</v>
      </c>
      <c r="AO145" s="104">
        <v>1.71</v>
      </c>
      <c r="AP145" s="104">
        <v>0.53</v>
      </c>
      <c r="AQ145" s="82">
        <v>0.79062500000000002</v>
      </c>
      <c r="AR145" s="82">
        <v>0.65312499999999996</v>
      </c>
      <c r="AS145" s="82">
        <v>-1.3028125E-4</v>
      </c>
      <c r="AT145" s="82">
        <v>8.9375000000000004E-6</v>
      </c>
      <c r="AU145" s="104">
        <v>15.5</v>
      </c>
      <c r="AV145" s="104">
        <v>2.1</v>
      </c>
      <c r="AW145" s="82">
        <v>0.13750000000000001</v>
      </c>
      <c r="AX145" s="82">
        <v>0.15125</v>
      </c>
      <c r="AY145" s="104">
        <v>0.56000000000000005</v>
      </c>
      <c r="AZ145" s="104">
        <v>0.52</v>
      </c>
      <c r="BA145" s="104">
        <v>1.23</v>
      </c>
      <c r="BB145" s="104">
        <v>0.83</v>
      </c>
      <c r="BC145" s="104">
        <v>0.84</v>
      </c>
      <c r="BD145" s="104">
        <v>0.36</v>
      </c>
      <c r="BE145" s="104">
        <v>6.1</v>
      </c>
      <c r="BF145" s="104">
        <v>1.5</v>
      </c>
      <c r="BG145" s="104">
        <v>2.15</v>
      </c>
      <c r="BH145" s="104">
        <v>0.46</v>
      </c>
      <c r="BI145" s="104">
        <v>15.7</v>
      </c>
      <c r="BJ145" s="104">
        <v>3.5</v>
      </c>
      <c r="BK145" s="104">
        <v>6.7</v>
      </c>
      <c r="BL145" s="104">
        <v>1.4</v>
      </c>
      <c r="BM145" s="104">
        <v>28.7</v>
      </c>
      <c r="BN145" s="104">
        <v>4.3</v>
      </c>
      <c r="BO145" s="104">
        <v>6.6</v>
      </c>
      <c r="BP145" s="104">
        <v>1.2</v>
      </c>
      <c r="BQ145" s="104">
        <v>55.8</v>
      </c>
      <c r="BR145" s="104">
        <v>6.5</v>
      </c>
      <c r="BS145" s="104">
        <v>12.9</v>
      </c>
      <c r="BT145" s="104">
        <v>2.1</v>
      </c>
      <c r="BU145" s="104">
        <v>6700</v>
      </c>
      <c r="BV145" s="104">
        <v>440</v>
      </c>
      <c r="BW145" s="82">
        <v>0.69437499999999996</v>
      </c>
      <c r="BX145" s="82">
        <v>0.30249999999999999</v>
      </c>
      <c r="BY145" s="82">
        <v>0.18906249999999999</v>
      </c>
      <c r="BZ145" s="82">
        <v>0.2578125</v>
      </c>
    </row>
    <row r="146" spans="2:78" x14ac:dyDescent="0.2">
      <c r="B146" s="12" t="s">
        <v>329</v>
      </c>
      <c r="C146" s="84">
        <v>8.5280000000000005</v>
      </c>
      <c r="D146" s="12" t="s">
        <v>329</v>
      </c>
      <c r="E146" s="84">
        <v>286</v>
      </c>
      <c r="F146" s="84">
        <v>9.5</v>
      </c>
      <c r="G146" s="85">
        <v>0.81</v>
      </c>
      <c r="H146" s="85">
        <v>2.0160357139693733E-2</v>
      </c>
      <c r="I146" s="86">
        <v>9.844E-2</v>
      </c>
      <c r="J146" s="86">
        <v>2.1405077528474405E-3</v>
      </c>
      <c r="K146" s="86">
        <v>0.67049000000000003</v>
      </c>
      <c r="L146" s="87">
        <v>10.158469999999999</v>
      </c>
      <c r="M146" s="87">
        <v>0.22088870983580147</v>
      </c>
      <c r="N146" s="88">
        <v>5.9990000000000002E-2</v>
      </c>
      <c r="O146" s="88">
        <v>1.337019087373101E-3</v>
      </c>
      <c r="P146" s="87">
        <v>-0.29752241516962169</v>
      </c>
      <c r="Q146" s="89">
        <v>3.5999999999999997E-2</v>
      </c>
      <c r="R146" s="89">
        <v>1.2021580594913466E-2</v>
      </c>
      <c r="S146" s="84">
        <v>4475.3416825483255</v>
      </c>
      <c r="T146" s="84">
        <v>2690.3717946580095</v>
      </c>
      <c r="U146" s="104">
        <v>29100000</v>
      </c>
      <c r="V146" s="104">
        <v>1400000</v>
      </c>
      <c r="W146" s="104">
        <v>4860000</v>
      </c>
      <c r="X146" s="104">
        <v>370000</v>
      </c>
      <c r="Y146" s="12">
        <v>8.5280000000000005</v>
      </c>
      <c r="Z146" s="12" t="s">
        <v>329</v>
      </c>
      <c r="AA146" s="104">
        <v>9</v>
      </c>
      <c r="AB146" s="104">
        <v>1.9</v>
      </c>
      <c r="AC146" s="104">
        <v>274</v>
      </c>
      <c r="AD146" s="104">
        <v>18</v>
      </c>
      <c r="AE146" s="82">
        <v>13.0625</v>
      </c>
      <c r="AF146" s="82">
        <v>31.28125</v>
      </c>
      <c r="AG146" s="104">
        <v>3.6</v>
      </c>
      <c r="AH146" s="104">
        <v>4</v>
      </c>
      <c r="AI146" s="82">
        <v>0.35749999999999998</v>
      </c>
      <c r="AJ146" s="82">
        <v>0.20624999999999999</v>
      </c>
      <c r="AK146" s="82">
        <v>0.14093749999999999</v>
      </c>
      <c r="AL146" s="82">
        <v>0.16500000000000001</v>
      </c>
      <c r="AM146" s="104">
        <v>228</v>
      </c>
      <c r="AN146" s="104">
        <v>11</v>
      </c>
      <c r="AO146" s="104">
        <v>1.48</v>
      </c>
      <c r="AP146" s="104">
        <v>0.47</v>
      </c>
      <c r="AQ146" s="82">
        <v>0.96250000000000002</v>
      </c>
      <c r="AR146" s="82">
        <v>1.203125</v>
      </c>
      <c r="AS146" s="82">
        <v>5.5E-2</v>
      </c>
      <c r="AT146" s="82">
        <v>7.9062499999999994E-2</v>
      </c>
      <c r="AU146" s="104">
        <v>16</v>
      </c>
      <c r="AV146" s="104">
        <v>1.5</v>
      </c>
      <c r="AW146" s="82">
        <v>0.1065625</v>
      </c>
      <c r="AX146" s="82">
        <v>0.1203125</v>
      </c>
      <c r="AY146" s="104">
        <v>0.3</v>
      </c>
      <c r="AZ146" s="104">
        <v>0.35</v>
      </c>
      <c r="BA146" s="104">
        <v>1.8</v>
      </c>
      <c r="BB146" s="104">
        <v>1.1000000000000001</v>
      </c>
      <c r="BC146" s="104">
        <v>1</v>
      </c>
      <c r="BD146" s="104">
        <v>0.38</v>
      </c>
      <c r="BE146" s="104">
        <v>6.7</v>
      </c>
      <c r="BF146" s="104">
        <v>2.4</v>
      </c>
      <c r="BG146" s="104">
        <v>1.81</v>
      </c>
      <c r="BH146" s="104">
        <v>0.37</v>
      </c>
      <c r="BI146" s="104">
        <v>21.2</v>
      </c>
      <c r="BJ146" s="104">
        <v>3.4</v>
      </c>
      <c r="BK146" s="104">
        <v>5.77</v>
      </c>
      <c r="BL146" s="104">
        <v>0.84</v>
      </c>
      <c r="BM146" s="104">
        <v>29.3</v>
      </c>
      <c r="BN146" s="104">
        <v>4.4000000000000004</v>
      </c>
      <c r="BO146" s="104">
        <v>5.86</v>
      </c>
      <c r="BP146" s="104">
        <v>0.88</v>
      </c>
      <c r="BQ146" s="104">
        <v>59.3</v>
      </c>
      <c r="BR146" s="104">
        <v>5</v>
      </c>
      <c r="BS146" s="104">
        <v>12.4</v>
      </c>
      <c r="BT146" s="104">
        <v>2.1</v>
      </c>
      <c r="BU146" s="104">
        <v>6320</v>
      </c>
      <c r="BV146" s="104">
        <v>280</v>
      </c>
      <c r="BW146" s="82">
        <v>0.51906249999999998</v>
      </c>
      <c r="BX146" s="82">
        <v>0.28531250000000002</v>
      </c>
      <c r="BY146" s="82">
        <v>0.11</v>
      </c>
      <c r="BZ146" s="82">
        <v>0.22343750000000001</v>
      </c>
    </row>
    <row r="147" spans="2:78" x14ac:dyDescent="0.2">
      <c r="B147" s="12" t="s">
        <v>330</v>
      </c>
      <c r="C147" s="84">
        <v>8.5190000000000001</v>
      </c>
      <c r="D147" s="12" t="s">
        <v>330</v>
      </c>
      <c r="E147" s="84">
        <v>290</v>
      </c>
      <c r="F147" s="84">
        <v>9.6999999999999993</v>
      </c>
      <c r="G147" s="85">
        <v>0.8175</v>
      </c>
      <c r="H147" s="85">
        <v>1.759467248913716E-2</v>
      </c>
      <c r="I147" s="86">
        <v>9.8000000000000004E-2</v>
      </c>
      <c r="J147" s="86">
        <v>2.2475764725588313E-3</v>
      </c>
      <c r="K147" s="86">
        <v>0.68118000000000001</v>
      </c>
      <c r="L147" s="87">
        <v>10.204079999999999</v>
      </c>
      <c r="M147" s="87">
        <v>0.23402500534327525</v>
      </c>
      <c r="N147" s="88">
        <v>6.0080000000000001E-2</v>
      </c>
      <c r="O147" s="88">
        <v>1.3342573065192487E-3</v>
      </c>
      <c r="P147" s="87">
        <v>0.71967038452892818</v>
      </c>
      <c r="Q147" s="89">
        <v>3.4200000000000001E-2</v>
      </c>
      <c r="R147" s="89">
        <v>9.4248531023035063E-3</v>
      </c>
      <c r="S147" s="84">
        <v>-6363.7007116753221</v>
      </c>
      <c r="T147" s="84">
        <v>-3965.6462468563673</v>
      </c>
      <c r="U147" s="104">
        <v>28400000</v>
      </c>
      <c r="V147" s="104">
        <v>1500000</v>
      </c>
      <c r="W147" s="104">
        <v>4540000</v>
      </c>
      <c r="X147" s="104">
        <v>310000</v>
      </c>
      <c r="Y147" s="12">
        <v>8.5190000000000001</v>
      </c>
      <c r="Z147" s="12" t="s">
        <v>330</v>
      </c>
      <c r="AA147" s="104">
        <v>9</v>
      </c>
      <c r="AB147" s="104">
        <v>1.6</v>
      </c>
      <c r="AC147" s="104">
        <v>284</v>
      </c>
      <c r="AD147" s="104">
        <v>15</v>
      </c>
      <c r="AE147" s="82">
        <v>15.8125</v>
      </c>
      <c r="AF147" s="82">
        <v>28.875</v>
      </c>
      <c r="AG147" s="104">
        <v>-1.7</v>
      </c>
      <c r="AH147" s="104">
        <v>2.2000000000000002</v>
      </c>
      <c r="AI147" s="82">
        <v>0.39874999999999999</v>
      </c>
      <c r="AJ147" s="82">
        <v>0.30937500000000001</v>
      </c>
      <c r="AK147" s="82">
        <v>0.18562500000000001</v>
      </c>
      <c r="AL147" s="82">
        <v>0.20624999999999999</v>
      </c>
      <c r="AM147" s="104">
        <v>246</v>
      </c>
      <c r="AN147" s="104">
        <v>13</v>
      </c>
      <c r="AO147" s="104">
        <v>1</v>
      </c>
      <c r="AP147" s="104">
        <v>0.36</v>
      </c>
      <c r="AQ147" s="82">
        <v>0.82499999999999996</v>
      </c>
      <c r="AR147" s="82">
        <v>0.6875</v>
      </c>
      <c r="AS147" s="82">
        <v>-1.3715624999999999E-4</v>
      </c>
      <c r="AT147" s="82">
        <v>9.2812500000000003E-6</v>
      </c>
      <c r="AU147" s="104">
        <v>16.2</v>
      </c>
      <c r="AV147" s="104">
        <v>1.9</v>
      </c>
      <c r="AW147" s="82">
        <v>4.8125000000000001E-2</v>
      </c>
      <c r="AX147" s="82">
        <v>6.8750000000000006E-2</v>
      </c>
      <c r="AY147" s="104">
        <v>1.07</v>
      </c>
      <c r="AZ147" s="104">
        <v>0.75</v>
      </c>
      <c r="BA147" s="104">
        <v>1.9</v>
      </c>
      <c r="BB147" s="104">
        <v>1.2</v>
      </c>
      <c r="BC147" s="104">
        <v>1.03</v>
      </c>
      <c r="BD147" s="104">
        <v>0.66</v>
      </c>
      <c r="BE147" s="104">
        <v>5.9</v>
      </c>
      <c r="BF147" s="104">
        <v>2.2000000000000002</v>
      </c>
      <c r="BG147" s="104">
        <v>1.75</v>
      </c>
      <c r="BH147" s="104">
        <v>0.48</v>
      </c>
      <c r="BI147" s="104">
        <v>20.8</v>
      </c>
      <c r="BJ147" s="104">
        <v>3.7</v>
      </c>
      <c r="BK147" s="104">
        <v>6.8</v>
      </c>
      <c r="BL147" s="104">
        <v>1.1000000000000001</v>
      </c>
      <c r="BM147" s="104">
        <v>27.1</v>
      </c>
      <c r="BN147" s="104">
        <v>5.2</v>
      </c>
      <c r="BO147" s="104">
        <v>6.2</v>
      </c>
      <c r="BP147" s="104">
        <v>1.1000000000000001</v>
      </c>
      <c r="BQ147" s="104">
        <v>57.6</v>
      </c>
      <c r="BR147" s="104">
        <v>6.5</v>
      </c>
      <c r="BS147" s="104">
        <v>13.6</v>
      </c>
      <c r="BT147" s="104">
        <v>2.5</v>
      </c>
      <c r="BU147" s="104">
        <v>6330</v>
      </c>
      <c r="BV147" s="104">
        <v>480</v>
      </c>
      <c r="BW147" s="82">
        <v>0.495</v>
      </c>
      <c r="BX147" s="82">
        <v>0.28187499999999999</v>
      </c>
      <c r="BY147" s="82">
        <v>0.20624999999999999</v>
      </c>
      <c r="BZ147" s="82">
        <v>0.28531250000000002</v>
      </c>
    </row>
    <row r="148" spans="2:78" x14ac:dyDescent="0.2">
      <c r="B148" s="12" t="s">
        <v>331</v>
      </c>
      <c r="C148" s="84">
        <v>8.5299999999999994</v>
      </c>
      <c r="D148" s="12" t="s">
        <v>331</v>
      </c>
      <c r="E148" s="84">
        <v>284</v>
      </c>
      <c r="F148" s="84">
        <v>9.5</v>
      </c>
      <c r="G148" s="85">
        <v>0.80800000000000005</v>
      </c>
      <c r="H148" s="85">
        <v>2.0128228933515239E-2</v>
      </c>
      <c r="I148" s="86">
        <v>9.8100000000000007E-2</v>
      </c>
      <c r="J148" s="86">
        <v>2.4697052455708154E-3</v>
      </c>
      <c r="K148" s="86">
        <v>0.86772000000000005</v>
      </c>
      <c r="L148" s="87">
        <v>10.193680000000001</v>
      </c>
      <c r="M148" s="87">
        <v>0.25662983642953524</v>
      </c>
      <c r="N148" s="88">
        <v>5.9880000000000003E-2</v>
      </c>
      <c r="O148" s="88">
        <v>1.3016703730207584E-3</v>
      </c>
      <c r="P148" s="87">
        <v>0.32931512657504947</v>
      </c>
      <c r="Q148" s="89">
        <v>0.03</v>
      </c>
      <c r="R148" s="89">
        <v>1.601124604770035E-2</v>
      </c>
      <c r="S148" s="84">
        <v>-8334.5738742091562</v>
      </c>
      <c r="T148" s="84">
        <v>-10260.150770725477</v>
      </c>
      <c r="U148" s="104">
        <v>28800000</v>
      </c>
      <c r="V148" s="104">
        <v>2200000</v>
      </c>
      <c r="W148" s="104">
        <v>4680000</v>
      </c>
      <c r="X148" s="104">
        <v>300000</v>
      </c>
      <c r="Y148" s="12">
        <v>8.5299999999999994</v>
      </c>
      <c r="Z148" s="12" t="s">
        <v>331</v>
      </c>
      <c r="AA148" s="104">
        <v>8.1</v>
      </c>
      <c r="AB148" s="104">
        <v>1.7</v>
      </c>
      <c r="AC148" s="104">
        <v>279</v>
      </c>
      <c r="AD148" s="104">
        <v>17</v>
      </c>
      <c r="AE148" s="82">
        <v>26.125</v>
      </c>
      <c r="AF148" s="82">
        <v>26.125</v>
      </c>
      <c r="AG148" s="104">
        <v>3.5</v>
      </c>
      <c r="AH148" s="104">
        <v>4.9000000000000004</v>
      </c>
      <c r="AI148" s="82">
        <v>0.268125</v>
      </c>
      <c r="AJ148" s="82">
        <v>0.1925</v>
      </c>
      <c r="AK148" s="82">
        <v>0.26468750000000002</v>
      </c>
      <c r="AL148" s="82">
        <v>0.17874999999999999</v>
      </c>
      <c r="AM148" s="104">
        <v>264</v>
      </c>
      <c r="AN148" s="104">
        <v>16</v>
      </c>
      <c r="AO148" s="104">
        <v>1.35</v>
      </c>
      <c r="AP148" s="104">
        <v>0.44</v>
      </c>
      <c r="AQ148" s="82">
        <v>0.34375</v>
      </c>
      <c r="AR148" s="82">
        <v>0.515625</v>
      </c>
      <c r="AS148" s="82">
        <v>-1.3234375E-4</v>
      </c>
      <c r="AT148" s="82">
        <v>8.2500000000000006E-6</v>
      </c>
      <c r="AU148" s="104">
        <v>14</v>
      </c>
      <c r="AV148" s="104">
        <v>1.5</v>
      </c>
      <c r="AW148" s="82">
        <v>7.5624999999999998E-2</v>
      </c>
      <c r="AX148" s="82">
        <v>0.1134375</v>
      </c>
      <c r="AY148" s="104">
        <v>0.23</v>
      </c>
      <c r="AZ148" s="104">
        <v>0.33</v>
      </c>
      <c r="BA148" s="104">
        <v>0.71</v>
      </c>
      <c r="BB148" s="104">
        <v>0.66</v>
      </c>
      <c r="BC148" s="104">
        <v>0.93</v>
      </c>
      <c r="BD148" s="104">
        <v>0.56000000000000005</v>
      </c>
      <c r="BE148" s="104">
        <v>7.3</v>
      </c>
      <c r="BF148" s="104">
        <v>3</v>
      </c>
      <c r="BG148" s="104">
        <v>2.14</v>
      </c>
      <c r="BH148" s="104">
        <v>0.5</v>
      </c>
      <c r="BI148" s="104">
        <v>19.5</v>
      </c>
      <c r="BJ148" s="104">
        <v>3.2</v>
      </c>
      <c r="BK148" s="104">
        <v>6.5</v>
      </c>
      <c r="BL148" s="104">
        <v>1.2</v>
      </c>
      <c r="BM148" s="104">
        <v>27.1</v>
      </c>
      <c r="BN148" s="104">
        <v>4.0999999999999996</v>
      </c>
      <c r="BO148" s="104">
        <v>6.2</v>
      </c>
      <c r="BP148" s="104">
        <v>1.2</v>
      </c>
      <c r="BQ148" s="104">
        <v>67</v>
      </c>
      <c r="BR148" s="104">
        <v>11</v>
      </c>
      <c r="BS148" s="104">
        <v>14.4</v>
      </c>
      <c r="BT148" s="104">
        <v>2</v>
      </c>
      <c r="BU148" s="104">
        <v>6320</v>
      </c>
      <c r="BV148" s="104">
        <v>520</v>
      </c>
      <c r="BW148" s="82">
        <v>0.33687499999999998</v>
      </c>
      <c r="BX148" s="82">
        <v>0.2371875</v>
      </c>
      <c r="BY148" s="82">
        <v>0.41249999999999998</v>
      </c>
      <c r="BZ148" s="82">
        <v>0.48125000000000001</v>
      </c>
    </row>
    <row r="149" spans="2:78" x14ac:dyDescent="0.2">
      <c r="B149" s="12" t="s">
        <v>332</v>
      </c>
      <c r="C149" s="84">
        <v>8.5730000000000004</v>
      </c>
      <c r="D149" s="12" t="s">
        <v>332</v>
      </c>
      <c r="E149" s="84">
        <v>287</v>
      </c>
      <c r="F149" s="84">
        <v>9.3000000000000007</v>
      </c>
      <c r="G149" s="85">
        <v>0.81</v>
      </c>
      <c r="H149" s="85">
        <v>2.4216523284732679E-2</v>
      </c>
      <c r="I149" s="86">
        <v>9.7299999999999998E-2</v>
      </c>
      <c r="J149" s="86">
        <v>2.3972726169545254E-3</v>
      </c>
      <c r="K149" s="86">
        <v>0.83445000000000003</v>
      </c>
      <c r="L149" s="87">
        <v>10.27749</v>
      </c>
      <c r="M149" s="87">
        <v>0.25321632029116925</v>
      </c>
      <c r="N149" s="88">
        <v>6.0199999999999997E-2</v>
      </c>
      <c r="O149" s="88">
        <v>1.3682529005998854E-3</v>
      </c>
      <c r="P149" s="87">
        <v>-0.54781977826417239</v>
      </c>
      <c r="Q149" s="89">
        <v>6.2E-2</v>
      </c>
      <c r="R149" s="89">
        <v>5.6013726889040327E-2</v>
      </c>
      <c r="S149" s="84">
        <v>-1538.0202881096855</v>
      </c>
      <c r="T149" s="84">
        <v>-289.25609451390983</v>
      </c>
      <c r="U149" s="104">
        <v>28500000</v>
      </c>
      <c r="V149" s="104">
        <v>1900000</v>
      </c>
      <c r="W149" s="104">
        <v>4700000</v>
      </c>
      <c r="X149" s="104">
        <v>300000</v>
      </c>
      <c r="Y149" s="12">
        <v>8.5730000000000004</v>
      </c>
      <c r="Z149" s="12" t="s">
        <v>332</v>
      </c>
      <c r="AA149" s="104">
        <v>9.5</v>
      </c>
      <c r="AB149" s="104">
        <v>1.6</v>
      </c>
      <c r="AC149" s="104">
        <v>284</v>
      </c>
      <c r="AD149" s="104">
        <v>12</v>
      </c>
      <c r="AE149" s="82">
        <v>20.625</v>
      </c>
      <c r="AF149" s="82">
        <v>34.375</v>
      </c>
      <c r="AG149" s="104">
        <v>5.9</v>
      </c>
      <c r="AH149" s="104">
        <v>3.2</v>
      </c>
      <c r="AI149" s="82">
        <v>0.2303125</v>
      </c>
      <c r="AJ149" s="82">
        <v>0.20624999999999999</v>
      </c>
      <c r="AK149" s="82">
        <v>8.2500000000000004E-2</v>
      </c>
      <c r="AL149" s="82">
        <v>0.1203125</v>
      </c>
      <c r="AM149" s="104">
        <v>245</v>
      </c>
      <c r="AN149" s="104">
        <v>18</v>
      </c>
      <c r="AO149" s="104">
        <v>1.36</v>
      </c>
      <c r="AP149" s="104">
        <v>0.52</v>
      </c>
      <c r="AQ149" s="82">
        <v>0.75624999999999998</v>
      </c>
      <c r="AR149" s="82">
        <v>0.72187500000000004</v>
      </c>
      <c r="AS149" s="82">
        <v>7.9062499999999994E-2</v>
      </c>
      <c r="AT149" s="82">
        <v>0.1615625</v>
      </c>
      <c r="AU149" s="104">
        <v>15.1</v>
      </c>
      <c r="AV149" s="104">
        <v>2.2999999999999998</v>
      </c>
      <c r="AW149" s="82">
        <v>6.5312499999999996E-2</v>
      </c>
      <c r="AX149" s="82">
        <v>9.2812500000000006E-2</v>
      </c>
      <c r="AY149" s="104">
        <v>0.55000000000000004</v>
      </c>
      <c r="AZ149" s="104">
        <v>0.44</v>
      </c>
      <c r="BA149" s="104">
        <v>1.08</v>
      </c>
      <c r="BB149" s="104">
        <v>0.86</v>
      </c>
      <c r="BC149" s="104">
        <v>1.18</v>
      </c>
      <c r="BD149" s="104">
        <v>0.66</v>
      </c>
      <c r="BE149" s="104">
        <v>4.4000000000000004</v>
      </c>
      <c r="BF149" s="104">
        <v>1.8</v>
      </c>
      <c r="BG149" s="104">
        <v>1.79</v>
      </c>
      <c r="BH149" s="104">
        <v>0.32</v>
      </c>
      <c r="BI149" s="104">
        <v>21.7</v>
      </c>
      <c r="BJ149" s="104">
        <v>3.7</v>
      </c>
      <c r="BK149" s="104">
        <v>5.41</v>
      </c>
      <c r="BL149" s="104">
        <v>0.88</v>
      </c>
      <c r="BM149" s="104">
        <v>26.1</v>
      </c>
      <c r="BN149" s="104">
        <v>5.2</v>
      </c>
      <c r="BO149" s="104">
        <v>5.5</v>
      </c>
      <c r="BP149" s="104">
        <v>1.1000000000000001</v>
      </c>
      <c r="BQ149" s="104">
        <v>61.3</v>
      </c>
      <c r="BR149" s="104">
        <v>8.8000000000000007</v>
      </c>
      <c r="BS149" s="104">
        <v>12.1</v>
      </c>
      <c r="BT149" s="104">
        <v>2</v>
      </c>
      <c r="BU149" s="104">
        <v>6830</v>
      </c>
      <c r="BV149" s="104">
        <v>490</v>
      </c>
      <c r="BW149" s="82">
        <v>0.72187500000000004</v>
      </c>
      <c r="BX149" s="82">
        <v>0.55000000000000004</v>
      </c>
      <c r="BY149" s="82">
        <v>1.16875</v>
      </c>
      <c r="BZ149" s="82">
        <v>1.16875</v>
      </c>
    </row>
    <row r="150" spans="2:78" x14ac:dyDescent="0.2">
      <c r="B150" s="12" t="s">
        <v>333</v>
      </c>
      <c r="C150" s="84">
        <v>8.5459999999999994</v>
      </c>
      <c r="D150" s="12" t="s">
        <v>333</v>
      </c>
      <c r="E150" s="84">
        <v>284</v>
      </c>
      <c r="F150" s="84">
        <v>10</v>
      </c>
      <c r="G150" s="85">
        <v>0.80500000000000005</v>
      </c>
      <c r="H150" s="85">
        <v>2.0693235609734888E-2</v>
      </c>
      <c r="I150" s="86">
        <v>9.8159999999999997E-2</v>
      </c>
      <c r="J150" s="86">
        <v>2.1555171630028838E-3</v>
      </c>
      <c r="K150" s="86">
        <v>0.81881999999999999</v>
      </c>
      <c r="L150" s="87">
        <v>10.18745</v>
      </c>
      <c r="M150" s="87">
        <v>0.22370846745113809</v>
      </c>
      <c r="N150" s="88">
        <v>6.0100000000000001E-2</v>
      </c>
      <c r="O150" s="88">
        <v>1.3524806837807333E-3</v>
      </c>
      <c r="P150" s="87">
        <v>-0.38575144615335388</v>
      </c>
      <c r="Q150" s="89">
        <v>2.9899999999999999E-2</v>
      </c>
      <c r="R150" s="89">
        <v>4.4404508780077736E-3</v>
      </c>
      <c r="S150" s="84">
        <v>-11030.026432897246</v>
      </c>
      <c r="T150" s="84">
        <v>-12729.8120834407</v>
      </c>
      <c r="U150" s="104">
        <v>29000000</v>
      </c>
      <c r="V150" s="104">
        <v>2200000</v>
      </c>
      <c r="W150" s="104">
        <v>4870000</v>
      </c>
      <c r="X150" s="104">
        <v>310000</v>
      </c>
      <c r="Y150" s="12">
        <v>8.5459999999999994</v>
      </c>
      <c r="Z150" s="12" t="s">
        <v>333</v>
      </c>
      <c r="AA150" s="104">
        <v>9.5</v>
      </c>
      <c r="AB150" s="104">
        <v>1.8</v>
      </c>
      <c r="AC150" s="104">
        <v>281</v>
      </c>
      <c r="AD150" s="104">
        <v>15</v>
      </c>
      <c r="AE150" s="82">
        <v>26.8125</v>
      </c>
      <c r="AF150" s="82">
        <v>22.6875</v>
      </c>
      <c r="AG150" s="104">
        <v>2.2999999999999998</v>
      </c>
      <c r="AH150" s="104">
        <v>4.2</v>
      </c>
      <c r="AI150" s="82">
        <v>0.199375</v>
      </c>
      <c r="AJ150" s="82">
        <v>0.17874999999999999</v>
      </c>
      <c r="AK150" s="82">
        <v>0.35062500000000002</v>
      </c>
      <c r="AL150" s="82">
        <v>0.28187499999999999</v>
      </c>
      <c r="AM150" s="104">
        <v>253</v>
      </c>
      <c r="AN150" s="104">
        <v>18</v>
      </c>
      <c r="AO150" s="104">
        <v>1.27</v>
      </c>
      <c r="AP150" s="104">
        <v>0.49</v>
      </c>
      <c r="AQ150" s="82">
        <v>0.65312499999999996</v>
      </c>
      <c r="AR150" s="82">
        <v>0.72187500000000004</v>
      </c>
      <c r="AS150" s="82">
        <v>2.75E-2</v>
      </c>
      <c r="AT150" s="82">
        <v>5.5E-2</v>
      </c>
      <c r="AU150" s="104">
        <v>15.8</v>
      </c>
      <c r="AV150" s="104">
        <v>1.6</v>
      </c>
      <c r="AW150" s="82">
        <v>2.0625000000000001E-2</v>
      </c>
      <c r="AX150" s="82">
        <v>4.4687499999999998E-2</v>
      </c>
      <c r="AY150" s="104">
        <v>0.84</v>
      </c>
      <c r="AZ150" s="104">
        <v>0.48</v>
      </c>
      <c r="BA150" s="104">
        <v>1.92</v>
      </c>
      <c r="BB150" s="104">
        <v>0.91</v>
      </c>
      <c r="BC150" s="104">
        <v>0.92</v>
      </c>
      <c r="BD150" s="104">
        <v>0.46</v>
      </c>
      <c r="BE150" s="104">
        <v>8</v>
      </c>
      <c r="BF150" s="104">
        <v>2.5</v>
      </c>
      <c r="BG150" s="104">
        <v>2.06</v>
      </c>
      <c r="BH150" s="104">
        <v>0.48</v>
      </c>
      <c r="BI150" s="104">
        <v>20.2</v>
      </c>
      <c r="BJ150" s="104">
        <v>2.9</v>
      </c>
      <c r="BK150" s="104">
        <v>7.4</v>
      </c>
      <c r="BL150" s="104">
        <v>1.3</v>
      </c>
      <c r="BM150" s="104">
        <v>30.3</v>
      </c>
      <c r="BN150" s="104">
        <v>5.0999999999999996</v>
      </c>
      <c r="BO150" s="104">
        <v>6.3</v>
      </c>
      <c r="BP150" s="104">
        <v>1.2</v>
      </c>
      <c r="BQ150" s="104">
        <v>59.9</v>
      </c>
      <c r="BR150" s="104">
        <v>8.5</v>
      </c>
      <c r="BS150" s="104">
        <v>11.9</v>
      </c>
      <c r="BT150" s="104">
        <v>2</v>
      </c>
      <c r="BU150" s="104">
        <v>6260</v>
      </c>
      <c r="BV150" s="104">
        <v>520</v>
      </c>
      <c r="BW150" s="82">
        <v>0.37125000000000002</v>
      </c>
      <c r="BX150" s="82">
        <v>0.20281250000000001</v>
      </c>
      <c r="BY150" s="82">
        <v>0.22343750000000001</v>
      </c>
      <c r="BZ150" s="82">
        <v>0.30593749999999997</v>
      </c>
    </row>
    <row r="151" spans="2:78" x14ac:dyDescent="0.2">
      <c r="B151" s="12" t="s">
        <v>334</v>
      </c>
      <c r="C151" s="84">
        <v>8.5069999999999997</v>
      </c>
      <c r="D151" s="12" t="s">
        <v>334</v>
      </c>
      <c r="E151" s="84">
        <v>292</v>
      </c>
      <c r="F151" s="84">
        <v>9.4</v>
      </c>
      <c r="G151" s="85">
        <v>0.81299999999999994</v>
      </c>
      <c r="H151" s="85">
        <v>2.2812005611081196E-2</v>
      </c>
      <c r="I151" s="86">
        <v>9.7699999999999995E-2</v>
      </c>
      <c r="J151" s="86">
        <v>2.7254570258949231E-3</v>
      </c>
      <c r="K151" s="86">
        <v>0.89034000000000002</v>
      </c>
      <c r="L151" s="87">
        <v>10.23541</v>
      </c>
      <c r="M151" s="87">
        <v>0.28552896098023051</v>
      </c>
      <c r="N151" s="88">
        <v>6.0380000000000003E-2</v>
      </c>
      <c r="O151" s="88">
        <v>1.2922452398828948E-3</v>
      </c>
      <c r="P151" s="87">
        <v>0.1651202232572784</v>
      </c>
      <c r="Q151" s="89">
        <v>2.81E-2</v>
      </c>
      <c r="R151" s="89">
        <v>4.6342037072187496E-3</v>
      </c>
      <c r="S151" s="84">
        <v>-1325.1496291506453</v>
      </c>
      <c r="T151" s="84">
        <v>-213.99449798173993</v>
      </c>
      <c r="U151" s="104">
        <v>30000000</v>
      </c>
      <c r="V151" s="104">
        <v>2100000</v>
      </c>
      <c r="W151" s="104">
        <v>4900000</v>
      </c>
      <c r="X151" s="104">
        <v>320000</v>
      </c>
      <c r="Y151" s="12">
        <v>8.5069999999999997</v>
      </c>
      <c r="Z151" s="12" t="s">
        <v>334</v>
      </c>
      <c r="AA151" s="104">
        <v>9.6999999999999993</v>
      </c>
      <c r="AB151" s="104">
        <v>1.9</v>
      </c>
      <c r="AC151" s="104">
        <v>280</v>
      </c>
      <c r="AD151" s="104">
        <v>14</v>
      </c>
      <c r="AE151" s="82">
        <v>30.25</v>
      </c>
      <c r="AF151" s="82">
        <v>29.5625</v>
      </c>
      <c r="AG151" s="104">
        <v>2.2000000000000002</v>
      </c>
      <c r="AH151" s="104">
        <v>2.7</v>
      </c>
      <c r="AI151" s="82">
        <v>0.60843749999999996</v>
      </c>
      <c r="AJ151" s="82">
        <v>0.24062500000000001</v>
      </c>
      <c r="AK151" s="82">
        <v>0.38843749999999999</v>
      </c>
      <c r="AL151" s="82">
        <v>0.2303125</v>
      </c>
      <c r="AM151" s="104">
        <v>237</v>
      </c>
      <c r="AN151" s="104">
        <v>20</v>
      </c>
      <c r="AO151" s="104">
        <v>1.51</v>
      </c>
      <c r="AP151" s="104">
        <v>0.48</v>
      </c>
      <c r="AQ151" s="82">
        <v>1.340625</v>
      </c>
      <c r="AR151" s="82">
        <v>1.065625</v>
      </c>
      <c r="AS151" s="82">
        <v>0.1821875</v>
      </c>
      <c r="AT151" s="82">
        <v>0.20624999999999999</v>
      </c>
      <c r="AU151" s="104">
        <v>14.3</v>
      </c>
      <c r="AV151" s="104">
        <v>1.8</v>
      </c>
      <c r="AW151" s="82">
        <v>0.12718750000000001</v>
      </c>
      <c r="AX151" s="82">
        <v>0.1203125</v>
      </c>
      <c r="AY151" s="104">
        <v>0.2</v>
      </c>
      <c r="AZ151" s="104">
        <v>0.3</v>
      </c>
      <c r="BA151" s="104">
        <v>1.6</v>
      </c>
      <c r="BB151" s="104">
        <v>1.5</v>
      </c>
      <c r="BC151" s="104">
        <v>0.94</v>
      </c>
      <c r="BD151" s="104">
        <v>0.38</v>
      </c>
      <c r="BE151" s="104">
        <v>8.4</v>
      </c>
      <c r="BF151" s="104">
        <v>2.2000000000000002</v>
      </c>
      <c r="BG151" s="104">
        <v>1.69</v>
      </c>
      <c r="BH151" s="104">
        <v>0.47</v>
      </c>
      <c r="BI151" s="104">
        <v>20</v>
      </c>
      <c r="BJ151" s="104">
        <v>5.6</v>
      </c>
      <c r="BK151" s="104">
        <v>6.9</v>
      </c>
      <c r="BL151" s="104">
        <v>1.2</v>
      </c>
      <c r="BM151" s="104">
        <v>28.4</v>
      </c>
      <c r="BN151" s="104">
        <v>3.4</v>
      </c>
      <c r="BO151" s="104">
        <v>5.9</v>
      </c>
      <c r="BP151" s="104">
        <v>1.2</v>
      </c>
      <c r="BQ151" s="104">
        <v>54.8</v>
      </c>
      <c r="BR151" s="104">
        <v>6.2</v>
      </c>
      <c r="BS151" s="104">
        <v>13.5</v>
      </c>
      <c r="BT151" s="104">
        <v>2.9</v>
      </c>
      <c r="BU151" s="104">
        <v>6450</v>
      </c>
      <c r="BV151" s="104">
        <v>620</v>
      </c>
      <c r="BW151" s="82">
        <v>0.58781249999999996</v>
      </c>
      <c r="BX151" s="82">
        <v>0.30937500000000001</v>
      </c>
      <c r="BY151" s="82">
        <v>0.171875</v>
      </c>
      <c r="BZ151" s="82">
        <v>0.37812499999999999</v>
      </c>
    </row>
    <row r="152" spans="2:78" x14ac:dyDescent="0.2">
      <c r="B152" s="12" t="s">
        <v>335</v>
      </c>
      <c r="C152" s="84">
        <v>8.58</v>
      </c>
      <c r="D152" s="12" t="s">
        <v>335</v>
      </c>
      <c r="E152" s="84">
        <v>291</v>
      </c>
      <c r="F152" s="84">
        <v>10</v>
      </c>
      <c r="G152" s="85">
        <v>0.81499999999999995</v>
      </c>
      <c r="H152" s="85">
        <v>1.9664434901618708E-2</v>
      </c>
      <c r="I152" s="86">
        <v>9.8799999999999999E-2</v>
      </c>
      <c r="J152" s="86">
        <v>2.2146277339544001E-3</v>
      </c>
      <c r="K152" s="86">
        <v>0.85311999999999999</v>
      </c>
      <c r="L152" s="87">
        <v>10.121460000000001</v>
      </c>
      <c r="M152" s="87">
        <v>0.22687514993901386</v>
      </c>
      <c r="N152" s="88">
        <v>5.9929999999999997E-2</v>
      </c>
      <c r="O152" s="88">
        <v>1.3229671046552894E-3</v>
      </c>
      <c r="P152" s="87">
        <v>4.013325951926542E-2</v>
      </c>
      <c r="Q152" s="89">
        <v>3.6999999999999998E-2</v>
      </c>
      <c r="R152" s="89">
        <v>9.8278990633807375E-3</v>
      </c>
      <c r="S152" s="84">
        <v>1425.7024284011998</v>
      </c>
      <c r="T152" s="84">
        <v>269.06241731997915</v>
      </c>
      <c r="U152" s="104">
        <v>29600000</v>
      </c>
      <c r="V152" s="104">
        <v>1400000</v>
      </c>
      <c r="W152" s="104">
        <v>4740000</v>
      </c>
      <c r="X152" s="104">
        <v>300000</v>
      </c>
      <c r="Y152" s="12">
        <v>8.58</v>
      </c>
      <c r="Z152" s="12" t="s">
        <v>335</v>
      </c>
      <c r="AA152" s="104">
        <v>9</v>
      </c>
      <c r="AB152" s="104">
        <v>2.1</v>
      </c>
      <c r="AC152" s="104">
        <v>284</v>
      </c>
      <c r="AD152" s="104">
        <v>16</v>
      </c>
      <c r="AE152" s="82">
        <v>19.9375</v>
      </c>
      <c r="AF152" s="82">
        <v>24.75</v>
      </c>
      <c r="AG152" s="104">
        <v>3.6</v>
      </c>
      <c r="AH152" s="104">
        <v>3</v>
      </c>
      <c r="AI152" s="82">
        <v>0.31281249999999999</v>
      </c>
      <c r="AJ152" s="82">
        <v>0.2578125</v>
      </c>
      <c r="AK152" s="82">
        <v>0.144375</v>
      </c>
      <c r="AL152" s="82">
        <v>0.1340625</v>
      </c>
      <c r="AM152" s="104">
        <v>228</v>
      </c>
      <c r="AN152" s="104">
        <v>18</v>
      </c>
      <c r="AO152" s="104">
        <v>1.67</v>
      </c>
      <c r="AP152" s="104">
        <v>0.55000000000000004</v>
      </c>
      <c r="AQ152" s="82">
        <v>1.03125</v>
      </c>
      <c r="AR152" s="82">
        <v>1.1000000000000001</v>
      </c>
      <c r="AS152" s="82">
        <v>2.75E-2</v>
      </c>
      <c r="AT152" s="82">
        <v>5.1562499999999997E-2</v>
      </c>
      <c r="AU152" s="104">
        <v>15.5</v>
      </c>
      <c r="AV152" s="104">
        <v>2.4</v>
      </c>
      <c r="AW152" s="82">
        <v>3.4375000000000003E-2</v>
      </c>
      <c r="AX152" s="82">
        <v>7.2187500000000002E-2</v>
      </c>
      <c r="AY152" s="104">
        <v>0.25</v>
      </c>
      <c r="AZ152" s="104">
        <v>0.28000000000000003</v>
      </c>
      <c r="BA152" s="104">
        <v>1.0900000000000001</v>
      </c>
      <c r="BB152" s="104">
        <v>0.72</v>
      </c>
      <c r="BC152" s="104">
        <v>0.66</v>
      </c>
      <c r="BD152" s="104">
        <v>0.35</v>
      </c>
      <c r="BE152" s="104">
        <v>7.3</v>
      </c>
      <c r="BF152" s="104">
        <v>2.8</v>
      </c>
      <c r="BG152" s="104">
        <v>2.2000000000000002</v>
      </c>
      <c r="BH152" s="104">
        <v>0.6</v>
      </c>
      <c r="BI152" s="104">
        <v>17.2</v>
      </c>
      <c r="BJ152" s="104">
        <v>3.3</v>
      </c>
      <c r="BK152" s="104">
        <v>6.4</v>
      </c>
      <c r="BL152" s="104">
        <v>1.2</v>
      </c>
      <c r="BM152" s="104">
        <v>32.200000000000003</v>
      </c>
      <c r="BN152" s="104">
        <v>3.5</v>
      </c>
      <c r="BO152" s="104">
        <v>6.1</v>
      </c>
      <c r="BP152" s="104">
        <v>1.1000000000000001</v>
      </c>
      <c r="BQ152" s="104">
        <v>61.2</v>
      </c>
      <c r="BR152" s="104">
        <v>8.9</v>
      </c>
      <c r="BS152" s="104">
        <v>12.7</v>
      </c>
      <c r="BT152" s="104">
        <v>2</v>
      </c>
      <c r="BU152" s="104">
        <v>6200</v>
      </c>
      <c r="BV152" s="104">
        <v>630</v>
      </c>
      <c r="BW152" s="82">
        <v>0.72187500000000004</v>
      </c>
      <c r="BX152" s="82">
        <v>0.44687500000000002</v>
      </c>
      <c r="BY152" s="82">
        <v>0.10312499999999999</v>
      </c>
      <c r="BZ152" s="82">
        <v>0.20281250000000001</v>
      </c>
    </row>
    <row r="153" spans="2:78" x14ac:dyDescent="0.2">
      <c r="B153" s="12" t="s">
        <v>336</v>
      </c>
      <c r="C153" s="84">
        <v>8.5109999999999992</v>
      </c>
      <c r="D153" s="12" t="s">
        <v>336</v>
      </c>
      <c r="E153" s="84">
        <v>282</v>
      </c>
      <c r="F153" s="84">
        <v>8.1</v>
      </c>
      <c r="G153" s="85">
        <v>0.80800000000000005</v>
      </c>
      <c r="H153" s="85">
        <v>2.1380963495595796E-2</v>
      </c>
      <c r="I153" s="86">
        <v>9.7979999999999998E-2</v>
      </c>
      <c r="J153" s="86">
        <v>2.1605860686397106E-3</v>
      </c>
      <c r="K153" s="86">
        <v>0.59101000000000004</v>
      </c>
      <c r="L153" s="87">
        <v>10.206160000000001</v>
      </c>
      <c r="M153" s="87">
        <v>0.22505908071792372</v>
      </c>
      <c r="N153" s="88">
        <v>5.9799999999999999E-2</v>
      </c>
      <c r="O153" s="88">
        <v>1.4615115463108732E-3</v>
      </c>
      <c r="P153" s="87">
        <v>-6.3783856855857274E-2</v>
      </c>
      <c r="Q153" s="89">
        <v>2.4E-2</v>
      </c>
      <c r="R153" s="89">
        <v>2.1005484997971363E-2</v>
      </c>
      <c r="S153" s="84">
        <v>14984.848218523139</v>
      </c>
      <c r="T153" s="84">
        <v>33719.791889032284</v>
      </c>
      <c r="U153" s="104">
        <v>29900000</v>
      </c>
      <c r="V153" s="104">
        <v>2600000</v>
      </c>
      <c r="W153" s="104">
        <v>4780000</v>
      </c>
      <c r="X153" s="104">
        <v>300000</v>
      </c>
      <c r="Y153" s="12">
        <v>8.5109999999999992</v>
      </c>
      <c r="Z153" s="12" t="s">
        <v>336</v>
      </c>
      <c r="AA153" s="104">
        <v>8.5</v>
      </c>
      <c r="AB153" s="104">
        <v>1.7</v>
      </c>
      <c r="AC153" s="104">
        <v>281</v>
      </c>
      <c r="AD153" s="104">
        <v>18</v>
      </c>
      <c r="AE153" s="82">
        <v>41.9375</v>
      </c>
      <c r="AF153" s="82">
        <v>21.3125</v>
      </c>
      <c r="AG153" s="104">
        <v>5.3</v>
      </c>
      <c r="AH153" s="104">
        <v>4.5</v>
      </c>
      <c r="AI153" s="82">
        <v>0.1065625</v>
      </c>
      <c r="AJ153" s="82">
        <v>0.11</v>
      </c>
      <c r="AK153" s="82">
        <v>8.2500000000000004E-2</v>
      </c>
      <c r="AL153" s="82">
        <v>0.1134375</v>
      </c>
      <c r="AM153" s="104">
        <v>232</v>
      </c>
      <c r="AN153" s="104">
        <v>19</v>
      </c>
      <c r="AO153" s="104">
        <v>1.88</v>
      </c>
      <c r="AP153" s="104">
        <v>0.43</v>
      </c>
      <c r="AQ153" s="82">
        <v>0.27500000000000002</v>
      </c>
      <c r="AR153" s="82">
        <v>0.34375</v>
      </c>
      <c r="AS153" s="82">
        <v>-1.2959375000000002E-4</v>
      </c>
      <c r="AT153" s="82">
        <v>8.2500000000000006E-6</v>
      </c>
      <c r="AU153" s="104">
        <v>14.2</v>
      </c>
      <c r="AV153" s="104">
        <v>1.9</v>
      </c>
      <c r="AW153" s="82">
        <v>0.22343750000000001</v>
      </c>
      <c r="AX153" s="82">
        <v>0.19593749999999999</v>
      </c>
      <c r="AY153" s="104">
        <v>-3.0299999999999999E-4</v>
      </c>
      <c r="AZ153" s="104">
        <v>2.5000000000000001E-5</v>
      </c>
      <c r="BA153" s="104">
        <v>0.65</v>
      </c>
      <c r="BB153" s="104">
        <v>0.52</v>
      </c>
      <c r="BC153" s="104">
        <v>0.92</v>
      </c>
      <c r="BD153" s="104">
        <v>0.41</v>
      </c>
      <c r="BE153" s="104">
        <v>7.4</v>
      </c>
      <c r="BF153" s="104">
        <v>2.9</v>
      </c>
      <c r="BG153" s="104">
        <v>1.38</v>
      </c>
      <c r="BH153" s="104">
        <v>0.4</v>
      </c>
      <c r="BI153" s="104">
        <v>13.4</v>
      </c>
      <c r="BJ153" s="104">
        <v>2.5</v>
      </c>
      <c r="BK153" s="104">
        <v>6.2</v>
      </c>
      <c r="BL153" s="104">
        <v>1</v>
      </c>
      <c r="BM153" s="104">
        <v>24.2</v>
      </c>
      <c r="BN153" s="104">
        <v>3.8</v>
      </c>
      <c r="BO153" s="104">
        <v>6.5</v>
      </c>
      <c r="BP153" s="104">
        <v>1.2</v>
      </c>
      <c r="BQ153" s="104">
        <v>56.8</v>
      </c>
      <c r="BR153" s="104">
        <v>8.1</v>
      </c>
      <c r="BS153" s="104">
        <v>11.8</v>
      </c>
      <c r="BT153" s="104">
        <v>1.6</v>
      </c>
      <c r="BU153" s="104">
        <v>6000</v>
      </c>
      <c r="BV153" s="104">
        <v>550</v>
      </c>
      <c r="BW153" s="82">
        <v>0.268125</v>
      </c>
      <c r="BX153" s="82">
        <v>0.2096875</v>
      </c>
      <c r="BY153" s="82">
        <v>0.1203125</v>
      </c>
      <c r="BZ153" s="82">
        <v>0.24406249999999999</v>
      </c>
    </row>
    <row r="154" spans="2:78" x14ac:dyDescent="0.2">
      <c r="B154" s="12" t="s">
        <v>337</v>
      </c>
      <c r="C154" s="84">
        <v>8.5289999999999999</v>
      </c>
      <c r="D154" s="12" t="s">
        <v>337</v>
      </c>
      <c r="E154" s="84">
        <v>292</v>
      </c>
      <c r="F154" s="84">
        <v>9.6</v>
      </c>
      <c r="G154" s="85">
        <v>0.81</v>
      </c>
      <c r="H154" s="85">
        <v>3.1487140232164625E-2</v>
      </c>
      <c r="I154" s="86">
        <v>9.64E-2</v>
      </c>
      <c r="J154" s="86">
        <v>3.2368478493744494E-3</v>
      </c>
      <c r="K154" s="86">
        <v>0.94662000000000002</v>
      </c>
      <c r="L154" s="87">
        <v>10.37344</v>
      </c>
      <c r="M154" s="87">
        <v>0.34831178939038226</v>
      </c>
      <c r="N154" s="88">
        <v>6.0970000000000003E-2</v>
      </c>
      <c r="O154" s="88">
        <v>1.3913433652409457E-3</v>
      </c>
      <c r="P154" s="87">
        <v>-0.44354538719154757</v>
      </c>
      <c r="Q154" s="89">
        <v>3.5000000000000003E-2</v>
      </c>
      <c r="R154" s="89">
        <v>1.0024470060806208E-2</v>
      </c>
      <c r="S154" s="84">
        <v>12083.39203093709</v>
      </c>
      <c r="T154" s="84">
        <v>10078.799782968861</v>
      </c>
      <c r="U154" s="104">
        <v>28200000</v>
      </c>
      <c r="V154" s="104">
        <v>1700000</v>
      </c>
      <c r="W154" s="104">
        <v>4650000</v>
      </c>
      <c r="X154" s="104">
        <v>270000</v>
      </c>
      <c r="Y154" s="12">
        <v>8.5289999999999999</v>
      </c>
      <c r="Z154" s="12" t="s">
        <v>337</v>
      </c>
      <c r="AA154" s="104">
        <v>11.2</v>
      </c>
      <c r="AB154" s="104">
        <v>1.8</v>
      </c>
      <c r="AC154" s="104">
        <v>306</v>
      </c>
      <c r="AD154" s="104">
        <v>19</v>
      </c>
      <c r="AE154" s="82">
        <v>44.34375</v>
      </c>
      <c r="AF154" s="82">
        <v>17.875</v>
      </c>
      <c r="AG154" s="104">
        <v>2.2999999999999998</v>
      </c>
      <c r="AH154" s="104">
        <v>3.1</v>
      </c>
      <c r="AI154" s="82">
        <v>0.33</v>
      </c>
      <c r="AJ154" s="82">
        <v>0.18906249999999999</v>
      </c>
      <c r="AK154" s="82">
        <v>0.38500000000000001</v>
      </c>
      <c r="AL154" s="82">
        <v>0.20281250000000001</v>
      </c>
      <c r="AM154" s="104">
        <v>243</v>
      </c>
      <c r="AN154" s="104">
        <v>20</v>
      </c>
      <c r="AO154" s="104">
        <v>1.63</v>
      </c>
      <c r="AP154" s="104">
        <v>0.52</v>
      </c>
      <c r="AQ154" s="82">
        <v>0.55000000000000004</v>
      </c>
      <c r="AR154" s="82">
        <v>0.48125000000000001</v>
      </c>
      <c r="AS154" s="82">
        <v>5.8437500000000003E-2</v>
      </c>
      <c r="AT154" s="82">
        <v>8.2500000000000004E-2</v>
      </c>
      <c r="AU154" s="104">
        <v>16.5</v>
      </c>
      <c r="AV154" s="104">
        <v>2.1</v>
      </c>
      <c r="AW154" s="82">
        <v>9.2812500000000006E-2</v>
      </c>
      <c r="AX154" s="82">
        <v>0.11</v>
      </c>
      <c r="AY154" s="104">
        <v>0.66</v>
      </c>
      <c r="AZ154" s="104">
        <v>0.49</v>
      </c>
      <c r="BA154" s="104">
        <v>2</v>
      </c>
      <c r="BB154" s="104">
        <v>1.1000000000000001</v>
      </c>
      <c r="BC154" s="104">
        <v>0.88</v>
      </c>
      <c r="BD154" s="104">
        <v>0.38</v>
      </c>
      <c r="BE154" s="104">
        <v>8.6</v>
      </c>
      <c r="BF154" s="104">
        <v>3.1</v>
      </c>
      <c r="BG154" s="104">
        <v>2.33</v>
      </c>
      <c r="BH154" s="104">
        <v>0.6</v>
      </c>
      <c r="BI154" s="104">
        <v>19.600000000000001</v>
      </c>
      <c r="BJ154" s="104">
        <v>3.4</v>
      </c>
      <c r="BK154" s="104">
        <v>7.3</v>
      </c>
      <c r="BL154" s="104">
        <v>1.2</v>
      </c>
      <c r="BM154" s="104">
        <v>28.1</v>
      </c>
      <c r="BN154" s="104">
        <v>4.0999999999999996</v>
      </c>
      <c r="BO154" s="104">
        <v>6.9</v>
      </c>
      <c r="BP154" s="104">
        <v>1.2</v>
      </c>
      <c r="BQ154" s="104">
        <v>73</v>
      </c>
      <c r="BR154" s="104">
        <v>13</v>
      </c>
      <c r="BS154" s="104">
        <v>12.5</v>
      </c>
      <c r="BT154" s="104">
        <v>2.4</v>
      </c>
      <c r="BU154" s="104">
        <v>6720</v>
      </c>
      <c r="BV154" s="104">
        <v>770</v>
      </c>
      <c r="BW154" s="82">
        <v>0.60499999999999998</v>
      </c>
      <c r="BX154" s="82">
        <v>0.22687499999999999</v>
      </c>
      <c r="BY154" s="82">
        <v>0.61875000000000002</v>
      </c>
      <c r="BZ154" s="82">
        <v>0.6875</v>
      </c>
    </row>
    <row r="155" spans="2:78" x14ac:dyDescent="0.2">
      <c r="B155" s="12" t="s">
        <v>338</v>
      </c>
      <c r="C155" s="84">
        <v>8.5060000000000002</v>
      </c>
      <c r="D155" s="12" t="s">
        <v>338</v>
      </c>
      <c r="E155" s="84">
        <v>285</v>
      </c>
      <c r="F155" s="84">
        <v>10.6</v>
      </c>
      <c r="G155" s="85">
        <v>0.80300000000000005</v>
      </c>
      <c r="H155" s="85">
        <v>2.4123092670716991E-2</v>
      </c>
      <c r="I155" s="86">
        <v>9.7600000000000006E-2</v>
      </c>
      <c r="J155" s="86">
        <v>2.6552408553651022E-3</v>
      </c>
      <c r="K155" s="86">
        <v>0.85887000000000002</v>
      </c>
      <c r="L155" s="87">
        <v>10.245900000000001</v>
      </c>
      <c r="M155" s="87">
        <v>0.27874317861015002</v>
      </c>
      <c r="N155" s="88">
        <v>5.9740000000000001E-2</v>
      </c>
      <c r="O155" s="88">
        <v>1.4106902707540022E-3</v>
      </c>
      <c r="P155" s="87">
        <v>-1.0216350215727263E-2</v>
      </c>
      <c r="Q155" s="89">
        <v>2.8500000000000001E-2</v>
      </c>
      <c r="R155" s="89">
        <v>5.1317540860801193E-3</v>
      </c>
      <c r="S155" s="84">
        <v>2743.7159320978039</v>
      </c>
      <c r="T155" s="84">
        <v>2058.9689060628693</v>
      </c>
      <c r="U155" s="104">
        <v>29400000</v>
      </c>
      <c r="V155" s="104">
        <v>2100000</v>
      </c>
      <c r="W155" s="104">
        <v>4780000</v>
      </c>
      <c r="X155" s="104">
        <v>260000</v>
      </c>
      <c r="Y155" s="12">
        <v>8.5060000000000002</v>
      </c>
      <c r="Z155" s="12" t="s">
        <v>338</v>
      </c>
      <c r="AA155" s="104">
        <v>11.2</v>
      </c>
      <c r="AB155" s="104">
        <v>1.5</v>
      </c>
      <c r="AC155" s="104">
        <v>292</v>
      </c>
      <c r="AD155" s="104">
        <v>16</v>
      </c>
      <c r="AE155" s="82">
        <v>31.625</v>
      </c>
      <c r="AF155" s="82">
        <v>26.8125</v>
      </c>
      <c r="AG155" s="104">
        <v>4.5</v>
      </c>
      <c r="AH155" s="104">
        <v>4.2</v>
      </c>
      <c r="AI155" s="82">
        <v>0.2371875</v>
      </c>
      <c r="AJ155" s="82">
        <v>0.15812499999999999</v>
      </c>
      <c r="AK155" s="82">
        <v>0.1925</v>
      </c>
      <c r="AL155" s="82">
        <v>0.2303125</v>
      </c>
      <c r="AM155" s="104">
        <v>227</v>
      </c>
      <c r="AN155" s="104">
        <v>14</v>
      </c>
      <c r="AO155" s="104">
        <v>1.47</v>
      </c>
      <c r="AP155" s="104">
        <v>0.48</v>
      </c>
      <c r="AQ155" s="82">
        <v>2.1312500000000001</v>
      </c>
      <c r="AR155" s="82">
        <v>1.203125</v>
      </c>
      <c r="AS155" s="82">
        <v>5.8437500000000003E-2</v>
      </c>
      <c r="AT155" s="82">
        <v>8.2500000000000004E-2</v>
      </c>
      <c r="AU155" s="104">
        <v>14.6</v>
      </c>
      <c r="AV155" s="104">
        <v>1.4</v>
      </c>
      <c r="AW155" s="82">
        <v>9.9687499999999998E-2</v>
      </c>
      <c r="AX155" s="82">
        <v>9.2812500000000006E-2</v>
      </c>
      <c r="AY155" s="104">
        <v>0.57999999999999996</v>
      </c>
      <c r="AZ155" s="104">
        <v>0.52</v>
      </c>
      <c r="BA155" s="104">
        <v>1.8</v>
      </c>
      <c r="BB155" s="104">
        <v>1.2</v>
      </c>
      <c r="BC155" s="104">
        <v>1.55</v>
      </c>
      <c r="BD155" s="104">
        <v>0.64</v>
      </c>
      <c r="BE155" s="104">
        <v>4.5</v>
      </c>
      <c r="BF155" s="104">
        <v>1.8</v>
      </c>
      <c r="BG155" s="104">
        <v>1.89</v>
      </c>
      <c r="BH155" s="104">
        <v>0.68</v>
      </c>
      <c r="BI155" s="104">
        <v>18.399999999999999</v>
      </c>
      <c r="BJ155" s="104">
        <v>3.6</v>
      </c>
      <c r="BK155" s="104">
        <v>6.7</v>
      </c>
      <c r="BL155" s="104">
        <v>1</v>
      </c>
      <c r="BM155" s="104">
        <v>28.8</v>
      </c>
      <c r="BN155" s="104">
        <v>4</v>
      </c>
      <c r="BO155" s="104">
        <v>6.8</v>
      </c>
      <c r="BP155" s="104">
        <v>1.4</v>
      </c>
      <c r="BQ155" s="104">
        <v>60.7</v>
      </c>
      <c r="BR155" s="104">
        <v>8.3000000000000007</v>
      </c>
      <c r="BS155" s="104">
        <v>12.6</v>
      </c>
      <c r="BT155" s="104">
        <v>1.5</v>
      </c>
      <c r="BU155" s="104">
        <v>6340</v>
      </c>
      <c r="BV155" s="104">
        <v>330</v>
      </c>
      <c r="BW155" s="82">
        <v>0.323125</v>
      </c>
      <c r="BX155" s="82">
        <v>0.24062500000000001</v>
      </c>
      <c r="BY155" s="82">
        <v>0.10312499999999999</v>
      </c>
      <c r="BZ155" s="82">
        <v>0.20281250000000001</v>
      </c>
    </row>
    <row r="156" spans="2:78" x14ac:dyDescent="0.2">
      <c r="B156" s="12" t="s">
        <v>339</v>
      </c>
      <c r="C156" s="84">
        <v>8.5540000000000003</v>
      </c>
      <c r="D156" s="12" t="s">
        <v>339</v>
      </c>
      <c r="E156" s="84">
        <v>287</v>
      </c>
      <c r="F156" s="84">
        <v>9</v>
      </c>
      <c r="G156" s="85">
        <v>0.81200000000000006</v>
      </c>
      <c r="H156" s="85">
        <v>2.1441492485365844E-2</v>
      </c>
      <c r="I156" s="86">
        <v>9.7210000000000005E-2</v>
      </c>
      <c r="J156" s="86">
        <v>2.0985741921600008E-3</v>
      </c>
      <c r="K156" s="86">
        <v>0.65537999999999996</v>
      </c>
      <c r="L156" s="87">
        <v>10.28701</v>
      </c>
      <c r="M156" s="87">
        <v>0.22207646157142386</v>
      </c>
      <c r="N156" s="88">
        <v>6.0299999999999999E-2</v>
      </c>
      <c r="O156" s="88">
        <v>1.3894372961742462E-3</v>
      </c>
      <c r="P156" s="87">
        <v>-0.53920496793741435</v>
      </c>
      <c r="Q156" s="89">
        <v>3.5799999999999998E-2</v>
      </c>
      <c r="R156" s="89">
        <v>7.9323802228587099E-3</v>
      </c>
      <c r="S156" s="84">
        <v>1390.8904246207278</v>
      </c>
      <c r="T156" s="84">
        <v>250.25462732149128</v>
      </c>
      <c r="U156" s="104">
        <v>27600000</v>
      </c>
      <c r="V156" s="104">
        <v>1800000</v>
      </c>
      <c r="W156" s="104">
        <v>4820000</v>
      </c>
      <c r="X156" s="104">
        <v>340000</v>
      </c>
      <c r="Y156" s="12">
        <v>8.5540000000000003</v>
      </c>
      <c r="Z156" s="12" t="s">
        <v>339</v>
      </c>
      <c r="AA156" s="104">
        <v>10.6</v>
      </c>
      <c r="AB156" s="104">
        <v>2.2999999999999998</v>
      </c>
      <c r="AC156" s="104">
        <v>316</v>
      </c>
      <c r="AD156" s="104">
        <v>20</v>
      </c>
      <c r="AE156" s="82">
        <v>35.75</v>
      </c>
      <c r="AF156" s="82">
        <v>27.15625</v>
      </c>
      <c r="AG156" s="104">
        <v>6.2</v>
      </c>
      <c r="AH156" s="104">
        <v>4.5999999999999996</v>
      </c>
      <c r="AI156" s="82">
        <v>0.40218749999999998</v>
      </c>
      <c r="AJ156" s="82">
        <v>0.18562500000000001</v>
      </c>
      <c r="AK156" s="82">
        <v>0.1925</v>
      </c>
      <c r="AL156" s="82">
        <v>0.1821875</v>
      </c>
      <c r="AM156" s="104">
        <v>255</v>
      </c>
      <c r="AN156" s="104">
        <v>25</v>
      </c>
      <c r="AO156" s="104">
        <v>1.87</v>
      </c>
      <c r="AP156" s="104">
        <v>0.65</v>
      </c>
      <c r="AQ156" s="82">
        <v>0.55000000000000004</v>
      </c>
      <c r="AR156" s="82">
        <v>0.75624999999999998</v>
      </c>
      <c r="AS156" s="82">
        <v>0.12375</v>
      </c>
      <c r="AT156" s="82">
        <v>0.1134375</v>
      </c>
      <c r="AU156" s="104">
        <v>16.2</v>
      </c>
      <c r="AV156" s="104">
        <v>2.2000000000000002</v>
      </c>
      <c r="AW156" s="82">
        <v>0.1134375</v>
      </c>
      <c r="AX156" s="82">
        <v>0.11</v>
      </c>
      <c r="AY156" s="104">
        <v>1.25</v>
      </c>
      <c r="AZ156" s="104">
        <v>0.9</v>
      </c>
      <c r="BA156" s="104">
        <v>1.3</v>
      </c>
      <c r="BB156" s="104">
        <v>1.1000000000000001</v>
      </c>
      <c r="BC156" s="104">
        <v>1.03</v>
      </c>
      <c r="BD156" s="104">
        <v>0.45</v>
      </c>
      <c r="BE156" s="104">
        <v>6</v>
      </c>
      <c r="BF156" s="104">
        <v>2</v>
      </c>
      <c r="BG156" s="104">
        <v>1.5</v>
      </c>
      <c r="BH156" s="104">
        <v>0.49</v>
      </c>
      <c r="BI156" s="104">
        <v>15.1</v>
      </c>
      <c r="BJ156" s="104">
        <v>3.8</v>
      </c>
      <c r="BK156" s="104">
        <v>7.06</v>
      </c>
      <c r="BL156" s="104">
        <v>0.92</v>
      </c>
      <c r="BM156" s="104">
        <v>32.4</v>
      </c>
      <c r="BN156" s="104">
        <v>4.3</v>
      </c>
      <c r="BO156" s="104">
        <v>6.1</v>
      </c>
      <c r="BP156" s="104">
        <v>1.3</v>
      </c>
      <c r="BQ156" s="104">
        <v>57.4</v>
      </c>
      <c r="BR156" s="104">
        <v>9.1</v>
      </c>
      <c r="BS156" s="104">
        <v>12.9</v>
      </c>
      <c r="BT156" s="104">
        <v>1.6</v>
      </c>
      <c r="BU156" s="104">
        <v>6710</v>
      </c>
      <c r="BV156" s="104">
        <v>480</v>
      </c>
      <c r="BW156" s="82">
        <v>0.75624999999999998</v>
      </c>
      <c r="BX156" s="82">
        <v>0.44687500000000002</v>
      </c>
      <c r="BY156" s="82">
        <v>-4.0871875000000001E-4</v>
      </c>
      <c r="BZ156" s="82">
        <v>2.6125000000000005E-5</v>
      </c>
    </row>
    <row r="157" spans="2:78" x14ac:dyDescent="0.2">
      <c r="B157" s="12" t="s">
        <v>319</v>
      </c>
      <c r="C157" s="84">
        <v>9.3049999999999997</v>
      </c>
      <c r="D157" s="12" t="s">
        <v>319</v>
      </c>
      <c r="E157" s="84">
        <v>290</v>
      </c>
      <c r="F157" s="84">
        <v>9.3000000000000007</v>
      </c>
      <c r="G157" s="85">
        <v>0.83</v>
      </c>
      <c r="H157" s="85">
        <v>2.3055585006674633E-2</v>
      </c>
      <c r="I157" s="86">
        <v>9.8699999999999996E-2</v>
      </c>
      <c r="J157" s="86">
        <v>2.8101024892341559E-3</v>
      </c>
      <c r="K157" s="86">
        <v>0.82352000000000003</v>
      </c>
      <c r="L157" s="87">
        <v>10.13171</v>
      </c>
      <c r="M157" s="87">
        <v>0.28846147565988772</v>
      </c>
      <c r="N157" s="88">
        <v>6.055E-2</v>
      </c>
      <c r="O157" s="88">
        <v>1.4911140130788123E-3</v>
      </c>
      <c r="P157" s="87">
        <v>0.4215125439143409</v>
      </c>
      <c r="Q157" s="89">
        <v>3.1699999999999999E-2</v>
      </c>
      <c r="R157" s="89">
        <v>6.1328587135201481E-3</v>
      </c>
      <c r="S157" s="84">
        <v>3307.0067711715051</v>
      </c>
      <c r="T157" s="84">
        <v>2646.7418117614707</v>
      </c>
      <c r="U157" s="104">
        <v>30800000</v>
      </c>
      <c r="V157" s="104">
        <v>2200000</v>
      </c>
      <c r="W157" s="104">
        <v>5580000</v>
      </c>
      <c r="X157" s="104">
        <v>310000</v>
      </c>
      <c r="Y157" s="12">
        <v>9.3049999999999997</v>
      </c>
      <c r="Z157" s="12" t="s">
        <v>319</v>
      </c>
      <c r="AA157" s="104">
        <v>9.1999999999999993</v>
      </c>
      <c r="AB157" s="104">
        <v>1.7</v>
      </c>
      <c r="AC157" s="104">
        <v>266</v>
      </c>
      <c r="AD157" s="104">
        <v>18</v>
      </c>
      <c r="AE157" s="82">
        <v>40</v>
      </c>
      <c r="AF157" s="82">
        <v>25</v>
      </c>
      <c r="AG157" s="104">
        <v>2.5</v>
      </c>
      <c r="AH157" s="104">
        <v>3.1</v>
      </c>
      <c r="AI157" s="82">
        <v>0.26</v>
      </c>
      <c r="AJ157" s="82">
        <v>0.17</v>
      </c>
      <c r="AK157" s="82">
        <v>0.108</v>
      </c>
      <c r="AL157" s="82">
        <v>8.5999999999999993E-2</v>
      </c>
      <c r="AM157" s="104">
        <v>246</v>
      </c>
      <c r="AN157" s="104">
        <v>20</v>
      </c>
      <c r="AO157" s="104">
        <v>1.37</v>
      </c>
      <c r="AP157" s="104">
        <v>0.55000000000000004</v>
      </c>
      <c r="AQ157" s="82">
        <v>0.84</v>
      </c>
      <c r="AR157" s="82">
        <v>0.65</v>
      </c>
      <c r="AS157" s="82">
        <v>2.5000000000000001E-2</v>
      </c>
      <c r="AT157" s="82">
        <v>0.05</v>
      </c>
      <c r="AU157" s="104">
        <v>16.2</v>
      </c>
      <c r="AV157" s="104">
        <v>1.5</v>
      </c>
      <c r="AW157" s="104">
        <v>-3.2499999999999997E-5</v>
      </c>
      <c r="AX157" s="104">
        <v>2.3999999999999999E-6</v>
      </c>
      <c r="AY157" s="104">
        <v>0.4</v>
      </c>
      <c r="AZ157" s="104">
        <v>0.42</v>
      </c>
      <c r="BA157" s="104">
        <v>0.92</v>
      </c>
      <c r="BB157" s="104">
        <v>0.77</v>
      </c>
      <c r="BC157" s="104">
        <v>0.7</v>
      </c>
      <c r="BD157" s="104">
        <v>0.36</v>
      </c>
      <c r="BE157" s="104">
        <v>5.8</v>
      </c>
      <c r="BF157" s="104">
        <v>2.1</v>
      </c>
      <c r="BG157" s="104">
        <v>1.8</v>
      </c>
      <c r="BH157" s="104">
        <v>0.48</v>
      </c>
      <c r="BI157" s="104">
        <v>18.899999999999999</v>
      </c>
      <c r="BJ157" s="104">
        <v>6.5</v>
      </c>
      <c r="BK157" s="104">
        <v>6.3</v>
      </c>
      <c r="BL157" s="104">
        <v>1.2</v>
      </c>
      <c r="BM157" s="104">
        <v>28.1</v>
      </c>
      <c r="BN157" s="104">
        <v>4.2</v>
      </c>
      <c r="BO157" s="104">
        <v>6.6</v>
      </c>
      <c r="BP157" s="104">
        <v>1</v>
      </c>
      <c r="BQ157" s="104">
        <v>60.3</v>
      </c>
      <c r="BR157" s="104">
        <v>9.5</v>
      </c>
      <c r="BS157" s="104">
        <v>12.5</v>
      </c>
      <c r="BT157" s="104">
        <v>2.8</v>
      </c>
      <c r="BU157" s="104">
        <v>6670</v>
      </c>
      <c r="BV157" s="104">
        <v>700</v>
      </c>
      <c r="BW157" s="82">
        <v>0.66</v>
      </c>
      <c r="BX157" s="82">
        <v>0.54</v>
      </c>
      <c r="BY157" s="82">
        <v>0.43</v>
      </c>
      <c r="BZ157" s="82">
        <v>0.42</v>
      </c>
    </row>
    <row r="158" spans="2:78" x14ac:dyDescent="0.2">
      <c r="B158" s="12" t="s">
        <v>320</v>
      </c>
      <c r="C158" s="84">
        <v>9.34</v>
      </c>
      <c r="D158" s="12" t="s">
        <v>320</v>
      </c>
      <c r="E158" s="84">
        <v>286</v>
      </c>
      <c r="F158" s="84">
        <v>8.9</v>
      </c>
      <c r="G158" s="85">
        <v>0.80400000000000005</v>
      </c>
      <c r="H158" s="85">
        <v>2.9724844827181188E-2</v>
      </c>
      <c r="I158" s="86">
        <v>9.7500000000000003E-2</v>
      </c>
      <c r="J158" s="86">
        <v>3.0923292192132452E-3</v>
      </c>
      <c r="K158" s="86">
        <v>0.89661000000000002</v>
      </c>
      <c r="L158" s="87">
        <v>10.256410000000001</v>
      </c>
      <c r="M158" s="87">
        <v>0.32529433921525597</v>
      </c>
      <c r="N158" s="88">
        <v>5.9319999999999998E-2</v>
      </c>
      <c r="O158" s="88">
        <v>1.4365392302335498E-3</v>
      </c>
      <c r="P158" s="87">
        <v>-0.25958227699613329</v>
      </c>
      <c r="Q158" s="89">
        <v>3.7999999999999999E-2</v>
      </c>
      <c r="R158" s="89">
        <v>1.5019240992806528E-2</v>
      </c>
      <c r="S158" s="84">
        <v>-4287.9512147142723</v>
      </c>
      <c r="T158" s="84">
        <v>-2147.8225064079033</v>
      </c>
      <c r="U158" s="104">
        <v>32200000</v>
      </c>
      <c r="V158" s="104">
        <v>2400000</v>
      </c>
      <c r="W158" s="104">
        <v>5550000</v>
      </c>
      <c r="X158" s="104">
        <v>430000</v>
      </c>
      <c r="Y158" s="12">
        <v>9.34</v>
      </c>
      <c r="Z158" s="12" t="s">
        <v>320</v>
      </c>
      <c r="AA158" s="104">
        <v>8</v>
      </c>
      <c r="AB158" s="104">
        <v>1.9</v>
      </c>
      <c r="AC158" s="104">
        <v>245</v>
      </c>
      <c r="AD158" s="104">
        <v>12</v>
      </c>
      <c r="AE158" s="82">
        <v>38</v>
      </c>
      <c r="AF158" s="82">
        <v>35</v>
      </c>
      <c r="AG158" s="104">
        <v>2.1</v>
      </c>
      <c r="AH158" s="104">
        <v>4.4000000000000004</v>
      </c>
      <c r="AI158" s="82">
        <v>0.19</v>
      </c>
      <c r="AJ158" s="82">
        <v>0.15</v>
      </c>
      <c r="AK158" s="82">
        <v>0.17</v>
      </c>
      <c r="AL158" s="82">
        <v>0.14000000000000001</v>
      </c>
      <c r="AM158" s="104">
        <v>215</v>
      </c>
      <c r="AN158" s="104">
        <v>12</v>
      </c>
      <c r="AO158" s="104">
        <v>1.87</v>
      </c>
      <c r="AP158" s="104">
        <v>0.5</v>
      </c>
      <c r="AQ158" s="82">
        <v>0.53</v>
      </c>
      <c r="AR158" s="82">
        <v>0.57999999999999996</v>
      </c>
      <c r="AS158" s="82">
        <v>0.09</v>
      </c>
      <c r="AT158" s="82">
        <v>0.12</v>
      </c>
      <c r="AU158" s="104">
        <v>14.1</v>
      </c>
      <c r="AV158" s="104">
        <v>1.4</v>
      </c>
      <c r="AW158" s="104">
        <v>1.7999999999999999E-2</v>
      </c>
      <c r="AX158" s="104">
        <v>2.5000000000000001E-2</v>
      </c>
      <c r="AY158" s="104">
        <v>-6.4599999999999998E-4</v>
      </c>
      <c r="AZ158" s="104">
        <v>4.8999999999999998E-5</v>
      </c>
      <c r="BA158" s="104">
        <v>1.9</v>
      </c>
      <c r="BB158" s="104">
        <v>1.2</v>
      </c>
      <c r="BC158" s="104">
        <v>0.77</v>
      </c>
      <c r="BD158" s="104">
        <v>0.33</v>
      </c>
      <c r="BE158" s="104">
        <v>5.9</v>
      </c>
      <c r="BF158" s="104">
        <v>2.8</v>
      </c>
      <c r="BG158" s="104">
        <v>1.63</v>
      </c>
      <c r="BH158" s="104">
        <v>0.52</v>
      </c>
      <c r="BI158" s="104">
        <v>19.600000000000001</v>
      </c>
      <c r="BJ158" s="104">
        <v>3.5</v>
      </c>
      <c r="BK158" s="104">
        <v>5.9</v>
      </c>
      <c r="BL158" s="104">
        <v>1</v>
      </c>
      <c r="BM158" s="104">
        <v>27</v>
      </c>
      <c r="BN158" s="104">
        <v>5.4</v>
      </c>
      <c r="BO158" s="104">
        <v>5.37</v>
      </c>
      <c r="BP158" s="104">
        <v>0.77</v>
      </c>
      <c r="BQ158" s="104">
        <v>56.9</v>
      </c>
      <c r="BR158" s="104">
        <v>7</v>
      </c>
      <c r="BS158" s="104">
        <v>12.1</v>
      </c>
      <c r="BT158" s="104">
        <v>1.8</v>
      </c>
      <c r="BU158" s="104">
        <v>6090</v>
      </c>
      <c r="BV158" s="104">
        <v>700</v>
      </c>
      <c r="BW158" s="82">
        <v>0.46</v>
      </c>
      <c r="BX158" s="82">
        <v>0.26</v>
      </c>
      <c r="BY158" s="82">
        <v>7.0000000000000007E-2</v>
      </c>
      <c r="BZ158" s="82">
        <v>0.14000000000000001</v>
      </c>
    </row>
    <row r="159" spans="2:78" x14ac:dyDescent="0.2">
      <c r="B159" s="12" t="s">
        <v>321</v>
      </c>
      <c r="C159" s="84">
        <v>9.3680000000000003</v>
      </c>
      <c r="D159" s="12" t="s">
        <v>321</v>
      </c>
      <c r="E159" s="84">
        <v>289</v>
      </c>
      <c r="F159" s="84">
        <v>9.9</v>
      </c>
      <c r="G159" s="85">
        <v>0.81100000000000005</v>
      </c>
      <c r="H159" s="85">
        <v>1.9054878640390238E-2</v>
      </c>
      <c r="I159" s="86">
        <v>9.7769999999999996E-2</v>
      </c>
      <c r="J159" s="86">
        <v>2.0513383826175533E-3</v>
      </c>
      <c r="K159" s="86">
        <v>0.54893999999999998</v>
      </c>
      <c r="L159" s="87">
        <v>10.22809</v>
      </c>
      <c r="M159" s="87">
        <v>0.21459826903754467</v>
      </c>
      <c r="N159" s="88">
        <v>6.012E-2</v>
      </c>
      <c r="O159" s="88">
        <v>1.3437878403974341E-3</v>
      </c>
      <c r="P159" s="87">
        <v>-9.6586665730935342E-2</v>
      </c>
      <c r="Q159" s="89">
        <v>3.0499999999999999E-2</v>
      </c>
      <c r="R159" s="89">
        <v>4.6402693887316509E-3</v>
      </c>
      <c r="S159" s="84">
        <v>-2740.1770433756274</v>
      </c>
      <c r="T159" s="84">
        <v>-880.84267039667179</v>
      </c>
      <c r="U159" s="104">
        <v>31700000</v>
      </c>
      <c r="V159" s="104">
        <v>2200000</v>
      </c>
      <c r="W159" s="104">
        <v>5430000</v>
      </c>
      <c r="X159" s="104">
        <v>320000</v>
      </c>
      <c r="Y159" s="12">
        <v>9.3680000000000003</v>
      </c>
      <c r="Z159" s="12" t="s">
        <v>321</v>
      </c>
      <c r="AA159" s="104">
        <v>9.1999999999999993</v>
      </c>
      <c r="AB159" s="104">
        <v>1.3</v>
      </c>
      <c r="AC159" s="104">
        <v>270</v>
      </c>
      <c r="AD159" s="104">
        <v>13</v>
      </c>
      <c r="AE159" s="82">
        <v>54</v>
      </c>
      <c r="AF159" s="82">
        <v>30</v>
      </c>
      <c r="AG159" s="104">
        <v>1.7</v>
      </c>
      <c r="AH159" s="104">
        <v>3.3</v>
      </c>
      <c r="AI159" s="82">
        <v>0.18</v>
      </c>
      <c r="AJ159" s="82">
        <v>0.19</v>
      </c>
      <c r="AK159" s="82">
        <v>0.16</v>
      </c>
      <c r="AL159" s="82">
        <v>0.17</v>
      </c>
      <c r="AM159" s="104">
        <v>222</v>
      </c>
      <c r="AN159" s="104">
        <v>18</v>
      </c>
      <c r="AO159" s="104">
        <v>1.27</v>
      </c>
      <c r="AP159" s="104">
        <v>0.33</v>
      </c>
      <c r="AQ159" s="82">
        <v>0.55000000000000004</v>
      </c>
      <c r="AR159" s="82">
        <v>0.52</v>
      </c>
      <c r="AS159" s="82">
        <v>6.5000000000000002E-2</v>
      </c>
      <c r="AT159" s="82">
        <v>9.2999999999999999E-2</v>
      </c>
      <c r="AU159" s="104">
        <v>15.3</v>
      </c>
      <c r="AV159" s="104">
        <v>2</v>
      </c>
      <c r="AW159" s="104">
        <v>1.7000000000000001E-2</v>
      </c>
      <c r="AX159" s="104">
        <v>2.4E-2</v>
      </c>
      <c r="AY159" s="104">
        <v>0.57999999999999996</v>
      </c>
      <c r="AZ159" s="104">
        <v>0.44</v>
      </c>
      <c r="BA159" s="104">
        <v>1.4</v>
      </c>
      <c r="BB159" s="104">
        <v>1.1000000000000001</v>
      </c>
      <c r="BC159" s="104">
        <v>1.1599999999999999</v>
      </c>
      <c r="BD159" s="104">
        <v>0.47</v>
      </c>
      <c r="BE159" s="104">
        <v>5.9</v>
      </c>
      <c r="BF159" s="104">
        <v>3.2</v>
      </c>
      <c r="BG159" s="104">
        <v>1.75</v>
      </c>
      <c r="BH159" s="104">
        <v>0.52</v>
      </c>
      <c r="BI159" s="104">
        <v>18.3</v>
      </c>
      <c r="BJ159" s="104">
        <v>2.9</v>
      </c>
      <c r="BK159" s="104">
        <v>6.1</v>
      </c>
      <c r="BL159" s="104">
        <v>1.4</v>
      </c>
      <c r="BM159" s="104">
        <v>27.3</v>
      </c>
      <c r="BN159" s="104">
        <v>4</v>
      </c>
      <c r="BO159" s="104">
        <v>6.1</v>
      </c>
      <c r="BP159" s="104">
        <v>1.2</v>
      </c>
      <c r="BQ159" s="104">
        <v>61.3</v>
      </c>
      <c r="BR159" s="104">
        <v>8.4</v>
      </c>
      <c r="BS159" s="104">
        <v>13</v>
      </c>
      <c r="BT159" s="104">
        <v>1.5</v>
      </c>
      <c r="BU159" s="104">
        <v>6220</v>
      </c>
      <c r="BV159" s="104">
        <v>500</v>
      </c>
      <c r="BW159" s="82">
        <v>0.42</v>
      </c>
      <c r="BX159" s="82">
        <v>0.21</v>
      </c>
      <c r="BY159" s="82">
        <v>0.08</v>
      </c>
      <c r="BZ159" s="82">
        <v>0.16</v>
      </c>
    </row>
    <row r="160" spans="2:78" x14ac:dyDescent="0.2">
      <c r="B160" s="12" t="s">
        <v>322</v>
      </c>
      <c r="C160" s="84">
        <v>9.3079999999999998</v>
      </c>
      <c r="D160" s="12" t="s">
        <v>322</v>
      </c>
      <c r="E160" s="84">
        <v>288</v>
      </c>
      <c r="F160" s="84">
        <v>10.4</v>
      </c>
      <c r="G160" s="85">
        <v>0.80400000000000005</v>
      </c>
      <c r="H160" s="85">
        <v>2.2684056074697048E-2</v>
      </c>
      <c r="I160" s="86">
        <v>9.7699999999999995E-2</v>
      </c>
      <c r="J160" s="86">
        <v>2.3469375790591447E-3</v>
      </c>
      <c r="K160" s="86">
        <v>0.91027000000000002</v>
      </c>
      <c r="L160" s="87">
        <v>10.23541</v>
      </c>
      <c r="M160" s="87">
        <v>0.24587380079845839</v>
      </c>
      <c r="N160" s="88">
        <v>5.9720000000000002E-2</v>
      </c>
      <c r="O160" s="88">
        <v>1.2987268226998317E-3</v>
      </c>
      <c r="P160" s="87">
        <v>-0.64264649282515984</v>
      </c>
      <c r="Q160" s="89">
        <v>3.1399999999999997E-2</v>
      </c>
      <c r="R160" s="89">
        <v>8.3237241665014353E-3</v>
      </c>
      <c r="S160" s="84">
        <v>-6462.1693767736388</v>
      </c>
      <c r="T160" s="84">
        <v>-3558.3035769653839</v>
      </c>
      <c r="U160" s="104">
        <v>31500000</v>
      </c>
      <c r="V160" s="104">
        <v>2200000</v>
      </c>
      <c r="W160" s="104">
        <v>5590000</v>
      </c>
      <c r="X160" s="104">
        <v>350000</v>
      </c>
      <c r="Y160" s="12">
        <v>9.3079999999999998</v>
      </c>
      <c r="Z160" s="12" t="s">
        <v>322</v>
      </c>
      <c r="AA160" s="104">
        <v>9.5</v>
      </c>
      <c r="AB160" s="104">
        <v>1.5</v>
      </c>
      <c r="AC160" s="104">
        <v>280</v>
      </c>
      <c r="AD160" s="104">
        <v>17</v>
      </c>
      <c r="AE160" s="82">
        <v>47</v>
      </c>
      <c r="AF160" s="82">
        <v>31</v>
      </c>
      <c r="AG160" s="104">
        <v>4.4000000000000004</v>
      </c>
      <c r="AH160" s="104">
        <v>4.2</v>
      </c>
      <c r="AI160" s="82">
        <v>0.3</v>
      </c>
      <c r="AJ160" s="82">
        <v>0.19</v>
      </c>
      <c r="AK160" s="82">
        <v>0.38</v>
      </c>
      <c r="AL160" s="82">
        <v>0.27</v>
      </c>
      <c r="AM160" s="104">
        <v>225</v>
      </c>
      <c r="AN160" s="104">
        <v>14</v>
      </c>
      <c r="AO160" s="104">
        <v>1.43</v>
      </c>
      <c r="AP160" s="104">
        <v>0.47</v>
      </c>
      <c r="AQ160" s="82">
        <v>0.75</v>
      </c>
      <c r="AR160" s="82">
        <v>0.83</v>
      </c>
      <c r="AS160" s="82">
        <v>0.02</v>
      </c>
      <c r="AT160" s="82">
        <v>0.04</v>
      </c>
      <c r="AU160" s="104">
        <v>16.100000000000001</v>
      </c>
      <c r="AV160" s="104">
        <v>1.8</v>
      </c>
      <c r="AW160" s="104">
        <v>7.1999999999999995E-2</v>
      </c>
      <c r="AX160" s="104">
        <v>7.0000000000000007E-2</v>
      </c>
      <c r="AY160" s="104">
        <v>0.84</v>
      </c>
      <c r="AZ160" s="104">
        <v>0.59</v>
      </c>
      <c r="BA160" s="104">
        <v>2.2999999999999998</v>
      </c>
      <c r="BB160" s="104">
        <v>1</v>
      </c>
      <c r="BC160" s="104">
        <v>0.71</v>
      </c>
      <c r="BD160" s="104">
        <v>0.35</v>
      </c>
      <c r="BE160" s="104">
        <v>7.2</v>
      </c>
      <c r="BF160" s="104">
        <v>2.4</v>
      </c>
      <c r="BG160" s="104">
        <v>1.9</v>
      </c>
      <c r="BH160" s="104">
        <v>0.53</v>
      </c>
      <c r="BI160" s="104">
        <v>19.8</v>
      </c>
      <c r="BJ160" s="104">
        <v>3.7</v>
      </c>
      <c r="BK160" s="104">
        <v>6.8</v>
      </c>
      <c r="BL160" s="104">
        <v>1.1000000000000001</v>
      </c>
      <c r="BM160" s="104">
        <v>30.2</v>
      </c>
      <c r="BN160" s="104">
        <v>4.5999999999999996</v>
      </c>
      <c r="BO160" s="104">
        <v>6.7</v>
      </c>
      <c r="BP160" s="104">
        <v>1.2</v>
      </c>
      <c r="BQ160" s="104">
        <v>59.3</v>
      </c>
      <c r="BR160" s="104">
        <v>8.1</v>
      </c>
      <c r="BS160" s="104">
        <v>12.3</v>
      </c>
      <c r="BT160" s="104">
        <v>2.1</v>
      </c>
      <c r="BU160" s="104">
        <v>6440</v>
      </c>
      <c r="BV160" s="104">
        <v>530</v>
      </c>
      <c r="BW160" s="82">
        <v>0.45</v>
      </c>
      <c r="BX160" s="82">
        <v>0.28000000000000003</v>
      </c>
      <c r="BY160" s="82">
        <v>0.47</v>
      </c>
      <c r="BZ160" s="82">
        <v>0.57999999999999996</v>
      </c>
    </row>
    <row r="161" spans="2:78" x14ac:dyDescent="0.2">
      <c r="B161" s="12" t="s">
        <v>323</v>
      </c>
      <c r="C161" s="84">
        <v>9.31</v>
      </c>
      <c r="D161" s="12" t="s">
        <v>323</v>
      </c>
      <c r="E161" s="84">
        <v>286</v>
      </c>
      <c r="F161" s="84">
        <v>9.1</v>
      </c>
      <c r="G161" s="85">
        <v>0.82499999999999996</v>
      </c>
      <c r="H161" s="85">
        <v>2.2983689869122408E-2</v>
      </c>
      <c r="I161" s="86">
        <v>9.8000000000000004E-2</v>
      </c>
      <c r="J161" s="86">
        <v>2.4681166909204274E-3</v>
      </c>
      <c r="K161" s="86">
        <v>0.91556000000000004</v>
      </c>
      <c r="L161" s="87">
        <v>10.204079999999999</v>
      </c>
      <c r="M161" s="87">
        <v>0.25698837025548454</v>
      </c>
      <c r="N161" s="88">
        <v>6.0769999999999998E-2</v>
      </c>
      <c r="O161" s="88">
        <v>1.3142287319945489E-3</v>
      </c>
      <c r="P161" s="87">
        <v>-0.29440508077358102</v>
      </c>
      <c r="Q161" s="89">
        <v>3.4099999999999998E-2</v>
      </c>
      <c r="R161" s="89">
        <v>5.5421226980282567E-3</v>
      </c>
      <c r="S161" s="84">
        <v>-1871.6335011978683</v>
      </c>
      <c r="T161" s="84">
        <v>-264.55361420867524</v>
      </c>
      <c r="U161" s="104">
        <v>30400000</v>
      </c>
      <c r="V161" s="104">
        <v>1600000</v>
      </c>
      <c r="W161" s="104">
        <v>5510000</v>
      </c>
      <c r="X161" s="104">
        <v>380000</v>
      </c>
      <c r="Y161" s="12">
        <v>9.31</v>
      </c>
      <c r="Z161" s="12" t="s">
        <v>323</v>
      </c>
      <c r="AA161" s="104">
        <v>8.6</v>
      </c>
      <c r="AB161" s="104">
        <v>1.1000000000000001</v>
      </c>
      <c r="AC161" s="104">
        <v>288</v>
      </c>
      <c r="AD161" s="104">
        <v>13</v>
      </c>
      <c r="AE161" s="82">
        <v>48</v>
      </c>
      <c r="AF161" s="82">
        <v>36</v>
      </c>
      <c r="AG161" s="104">
        <v>6.3</v>
      </c>
      <c r="AH161" s="104">
        <v>5.4</v>
      </c>
      <c r="AI161" s="82">
        <v>0.18</v>
      </c>
      <c r="AJ161" s="82">
        <v>0.22</v>
      </c>
      <c r="AK161" s="82">
        <v>0.2</v>
      </c>
      <c r="AL161" s="82">
        <v>0.15</v>
      </c>
      <c r="AM161" s="104">
        <v>233</v>
      </c>
      <c r="AN161" s="104">
        <v>18</v>
      </c>
      <c r="AO161" s="104">
        <v>1.53</v>
      </c>
      <c r="AP161" s="104">
        <v>0.49</v>
      </c>
      <c r="AQ161" s="82">
        <v>1.1299999999999999</v>
      </c>
      <c r="AR161" s="82">
        <v>0.67</v>
      </c>
      <c r="AS161" s="82">
        <v>0.05</v>
      </c>
      <c r="AT161" s="82">
        <v>0.11</v>
      </c>
      <c r="AU161" s="104">
        <v>15.5</v>
      </c>
      <c r="AV161" s="104">
        <v>1.7</v>
      </c>
      <c r="AW161" s="104">
        <v>1.7000000000000001E-2</v>
      </c>
      <c r="AX161" s="104">
        <v>3.4000000000000002E-2</v>
      </c>
      <c r="AY161" s="104">
        <v>0.77</v>
      </c>
      <c r="AZ161" s="104">
        <v>0.55000000000000004</v>
      </c>
      <c r="BA161" s="104">
        <v>0.72</v>
      </c>
      <c r="BB161" s="104">
        <v>0.63</v>
      </c>
      <c r="BC161" s="104">
        <v>0.95</v>
      </c>
      <c r="BD161" s="104">
        <v>0.48</v>
      </c>
      <c r="BE161" s="104">
        <v>6.4</v>
      </c>
      <c r="BF161" s="104">
        <v>1.8</v>
      </c>
      <c r="BG161" s="104">
        <v>2.06</v>
      </c>
      <c r="BH161" s="104">
        <v>0.56999999999999995</v>
      </c>
      <c r="BI161" s="104">
        <v>21.6</v>
      </c>
      <c r="BJ161" s="104">
        <v>3.7</v>
      </c>
      <c r="BK161" s="104">
        <v>6.89</v>
      </c>
      <c r="BL161" s="104">
        <v>0.78</v>
      </c>
      <c r="BM161" s="104">
        <v>30.6</v>
      </c>
      <c r="BN161" s="104">
        <v>4.9000000000000004</v>
      </c>
      <c r="BO161" s="104">
        <v>6.03</v>
      </c>
      <c r="BP161" s="104">
        <v>0.93</v>
      </c>
      <c r="BQ161" s="104">
        <v>65.400000000000006</v>
      </c>
      <c r="BR161" s="104">
        <v>5.4</v>
      </c>
      <c r="BS161" s="104">
        <v>12.5</v>
      </c>
      <c r="BT161" s="104">
        <v>1.8</v>
      </c>
      <c r="BU161" s="104">
        <v>6630</v>
      </c>
      <c r="BV161" s="104">
        <v>510</v>
      </c>
      <c r="BW161" s="82">
        <v>0.38</v>
      </c>
      <c r="BX161" s="82">
        <v>0.24</v>
      </c>
      <c r="BY161" s="82">
        <v>0.42</v>
      </c>
      <c r="BZ161" s="82">
        <v>0.4</v>
      </c>
    </row>
    <row r="162" spans="2:78" x14ac:dyDescent="0.2">
      <c r="B162" s="12" t="s">
        <v>324</v>
      </c>
      <c r="C162" s="84">
        <v>9.3089999999999993</v>
      </c>
      <c r="D162" s="12" t="s">
        <v>324</v>
      </c>
      <c r="E162" s="84">
        <v>287</v>
      </c>
      <c r="F162" s="84">
        <v>8.6</v>
      </c>
      <c r="G162" s="85">
        <v>0.81200000000000006</v>
      </c>
      <c r="H162" s="85">
        <v>2.4243300105389942E-2</v>
      </c>
      <c r="I162" s="86">
        <v>9.8400000000000001E-2</v>
      </c>
      <c r="J162" s="86">
        <v>2.805890945849464E-3</v>
      </c>
      <c r="K162" s="86">
        <v>0.89312999999999998</v>
      </c>
      <c r="L162" s="87">
        <v>10.162599999999999</v>
      </c>
      <c r="M162" s="87">
        <v>0.28978807505073423</v>
      </c>
      <c r="N162" s="88">
        <v>6.0179999999999997E-2</v>
      </c>
      <c r="O162" s="88">
        <v>1.3448616880556898E-3</v>
      </c>
      <c r="P162" s="87">
        <v>5.2108659974483509E-2</v>
      </c>
      <c r="Q162" s="89">
        <v>4.3999999999999997E-2</v>
      </c>
      <c r="R162" s="89">
        <v>1.5025791160534608E-2</v>
      </c>
      <c r="S162" s="84">
        <v>-22436.734741024811</v>
      </c>
      <c r="T162" s="84">
        <v>-18785.949129955712</v>
      </c>
      <c r="U162" s="104">
        <v>30200000</v>
      </c>
      <c r="V162" s="104">
        <v>1900000</v>
      </c>
      <c r="W162" s="104">
        <v>5330000</v>
      </c>
      <c r="X162" s="104">
        <v>510000</v>
      </c>
      <c r="Y162" s="12">
        <v>9.3089999999999993</v>
      </c>
      <c r="Z162" s="12" t="s">
        <v>324</v>
      </c>
      <c r="AA162" s="104">
        <v>9.5</v>
      </c>
      <c r="AB162" s="104">
        <v>1.9</v>
      </c>
      <c r="AC162" s="104">
        <v>293</v>
      </c>
      <c r="AD162" s="104">
        <v>17</v>
      </c>
      <c r="AE162" s="82">
        <v>60</v>
      </c>
      <c r="AF162" s="82">
        <v>30</v>
      </c>
      <c r="AG162" s="104">
        <v>4.8</v>
      </c>
      <c r="AH162" s="104">
        <v>4.3</v>
      </c>
      <c r="AI162" s="82">
        <v>0.23</v>
      </c>
      <c r="AJ162" s="82">
        <v>0.12</v>
      </c>
      <c r="AK162" s="82">
        <v>0.22</v>
      </c>
      <c r="AL162" s="82">
        <v>0.2</v>
      </c>
      <c r="AM162" s="104">
        <v>251</v>
      </c>
      <c r="AN162" s="104">
        <v>19</v>
      </c>
      <c r="AO162" s="104">
        <v>1.35</v>
      </c>
      <c r="AP162" s="104">
        <v>0.44</v>
      </c>
      <c r="AQ162" s="82">
        <v>0.9</v>
      </c>
      <c r="AR162" s="82">
        <v>1</v>
      </c>
      <c r="AS162" s="82">
        <v>0.08</v>
      </c>
      <c r="AT162" s="82">
        <v>0.17</v>
      </c>
      <c r="AU162" s="104">
        <v>15.8</v>
      </c>
      <c r="AV162" s="104">
        <v>1.7</v>
      </c>
      <c r="AW162" s="104">
        <v>3.1E-2</v>
      </c>
      <c r="AX162" s="104">
        <v>6.2E-2</v>
      </c>
      <c r="AY162" s="104">
        <v>0.44</v>
      </c>
      <c r="AZ162" s="104">
        <v>0.5</v>
      </c>
      <c r="BA162" s="104">
        <v>1.9</v>
      </c>
      <c r="BB162" s="104">
        <v>1.2</v>
      </c>
      <c r="BC162" s="104">
        <v>0.73</v>
      </c>
      <c r="BD162" s="104">
        <v>0.3</v>
      </c>
      <c r="BE162" s="104">
        <v>6.7</v>
      </c>
      <c r="BF162" s="104">
        <v>2.6</v>
      </c>
      <c r="BG162" s="104">
        <v>2.41</v>
      </c>
      <c r="BH162" s="104">
        <v>0.55000000000000004</v>
      </c>
      <c r="BI162" s="104">
        <v>22</v>
      </c>
      <c r="BJ162" s="104">
        <v>4.5999999999999996</v>
      </c>
      <c r="BK162" s="104">
        <v>7.6</v>
      </c>
      <c r="BL162" s="104">
        <v>1.1000000000000001</v>
      </c>
      <c r="BM162" s="104">
        <v>25.3</v>
      </c>
      <c r="BN162" s="104">
        <v>4.5999999999999996</v>
      </c>
      <c r="BO162" s="104">
        <v>7.9</v>
      </c>
      <c r="BP162" s="104">
        <v>1.1000000000000001</v>
      </c>
      <c r="BQ162" s="104">
        <v>61.8</v>
      </c>
      <c r="BR162" s="104">
        <v>9.1999999999999993</v>
      </c>
      <c r="BS162" s="104">
        <v>13.5</v>
      </c>
      <c r="BT162" s="104">
        <v>1.3</v>
      </c>
      <c r="BU162" s="104">
        <v>6740</v>
      </c>
      <c r="BV162" s="104">
        <v>450</v>
      </c>
      <c r="BW162" s="82">
        <v>0.32</v>
      </c>
      <c r="BX162" s="82">
        <v>0.18</v>
      </c>
      <c r="BY162" s="82">
        <v>-5.9199999999999997E-4</v>
      </c>
      <c r="BZ162" s="82">
        <v>4.6999999999999997E-5</v>
      </c>
    </row>
    <row r="163" spans="2:78" x14ac:dyDescent="0.2">
      <c r="B163" s="12" t="s">
        <v>325</v>
      </c>
      <c r="C163" s="84">
        <v>9.3979999999999997</v>
      </c>
      <c r="D163" s="12" t="s">
        <v>325</v>
      </c>
      <c r="E163" s="84">
        <v>290</v>
      </c>
      <c r="F163" s="84">
        <v>10.3</v>
      </c>
      <c r="G163" s="85">
        <v>0.81699999999999995</v>
      </c>
      <c r="H163" s="85">
        <v>2.5059840382572269E-2</v>
      </c>
      <c r="I163" s="86">
        <v>9.8500000000000004E-2</v>
      </c>
      <c r="J163" s="86">
        <v>2.4760654272454109E-3</v>
      </c>
      <c r="K163" s="86">
        <v>0.91500999999999999</v>
      </c>
      <c r="L163" s="87">
        <v>10.152279999999999</v>
      </c>
      <c r="M163" s="87">
        <v>0.255205203807152</v>
      </c>
      <c r="N163" s="88">
        <v>6.0519999999999997E-2</v>
      </c>
      <c r="O163" s="88">
        <v>1.3932581096121421E-3</v>
      </c>
      <c r="P163" s="87">
        <v>-0.51531600027568003</v>
      </c>
      <c r="Q163" s="89">
        <v>2.9499999999999998E-2</v>
      </c>
      <c r="R163" s="89">
        <v>3.6480268639361743E-3</v>
      </c>
      <c r="S163" s="84">
        <v>-1727.7813411868863</v>
      </c>
      <c r="T163" s="84">
        <v>-302.34587862213203</v>
      </c>
      <c r="U163" s="104">
        <v>30100000</v>
      </c>
      <c r="V163" s="104">
        <v>1600000</v>
      </c>
      <c r="W163" s="104">
        <v>5360000</v>
      </c>
      <c r="X163" s="104">
        <v>320000</v>
      </c>
      <c r="Y163" s="12">
        <v>9.3979999999999997</v>
      </c>
      <c r="Z163" s="12" t="s">
        <v>325</v>
      </c>
      <c r="AA163" s="104">
        <v>10.199999999999999</v>
      </c>
      <c r="AB163" s="104">
        <v>1.5</v>
      </c>
      <c r="AC163" s="104">
        <v>291</v>
      </c>
      <c r="AD163" s="104">
        <v>15</v>
      </c>
      <c r="AE163" s="82">
        <v>26</v>
      </c>
      <c r="AF163" s="82">
        <v>24</v>
      </c>
      <c r="AG163" s="104">
        <v>6.4</v>
      </c>
      <c r="AH163" s="104">
        <v>3.9</v>
      </c>
      <c r="AI163" s="82">
        <v>0.2</v>
      </c>
      <c r="AJ163" s="82">
        <v>0.13</v>
      </c>
      <c r="AK163" s="82">
        <v>0.21</v>
      </c>
      <c r="AL163" s="82">
        <v>0.17</v>
      </c>
      <c r="AM163" s="104">
        <v>255</v>
      </c>
      <c r="AN163" s="104">
        <v>17</v>
      </c>
      <c r="AO163" s="104">
        <v>1.29</v>
      </c>
      <c r="AP163" s="104">
        <v>0.46</v>
      </c>
      <c r="AQ163" s="82">
        <v>0.8</v>
      </c>
      <c r="AR163" s="82">
        <v>0.79</v>
      </c>
      <c r="AS163" s="82">
        <v>0.08</v>
      </c>
      <c r="AT163" s="82">
        <v>0.16</v>
      </c>
      <c r="AU163" s="104">
        <v>16</v>
      </c>
      <c r="AV163" s="104">
        <v>2</v>
      </c>
      <c r="AW163" s="104">
        <v>0.03</v>
      </c>
      <c r="AX163" s="104">
        <v>4.5999999999999999E-2</v>
      </c>
      <c r="AY163" s="104">
        <v>0.52</v>
      </c>
      <c r="AZ163" s="104">
        <v>0.49</v>
      </c>
      <c r="BA163" s="104">
        <v>1.7</v>
      </c>
      <c r="BB163" s="104">
        <v>1</v>
      </c>
      <c r="BC163" s="104">
        <v>0.86</v>
      </c>
      <c r="BD163" s="104">
        <v>0.34</v>
      </c>
      <c r="BE163" s="104">
        <v>6.7</v>
      </c>
      <c r="BF163" s="104">
        <v>2.2999999999999998</v>
      </c>
      <c r="BG163" s="104">
        <v>2.2200000000000002</v>
      </c>
      <c r="BH163" s="104">
        <v>0.43</v>
      </c>
      <c r="BI163" s="104">
        <v>17.899999999999999</v>
      </c>
      <c r="BJ163" s="104">
        <v>3.3</v>
      </c>
      <c r="BK163" s="104">
        <v>6.4</v>
      </c>
      <c r="BL163" s="104">
        <v>1.3</v>
      </c>
      <c r="BM163" s="104">
        <v>28.7</v>
      </c>
      <c r="BN163" s="104">
        <v>4.2</v>
      </c>
      <c r="BO163" s="104">
        <v>5.8</v>
      </c>
      <c r="BP163" s="104">
        <v>1</v>
      </c>
      <c r="BQ163" s="104">
        <v>67.8</v>
      </c>
      <c r="BR163" s="104">
        <v>7.9</v>
      </c>
      <c r="BS163" s="104">
        <v>12.7</v>
      </c>
      <c r="BT163" s="104">
        <v>1.4</v>
      </c>
      <c r="BU163" s="104">
        <v>6490</v>
      </c>
      <c r="BV163" s="104">
        <v>510</v>
      </c>
      <c r="BW163" s="82">
        <v>0.62</v>
      </c>
      <c r="BX163" s="82">
        <v>0.39</v>
      </c>
      <c r="BY163" s="82">
        <v>0.14000000000000001</v>
      </c>
      <c r="BZ163" s="82">
        <v>0.28999999999999998</v>
      </c>
    </row>
    <row r="164" spans="2:78" x14ac:dyDescent="0.2">
      <c r="B164" s="12" t="s">
        <v>326</v>
      </c>
      <c r="C164" s="84">
        <v>9.4629999999999992</v>
      </c>
      <c r="D164" s="12" t="s">
        <v>326</v>
      </c>
      <c r="E164" s="84">
        <v>288</v>
      </c>
      <c r="F164" s="84">
        <v>9.8000000000000007</v>
      </c>
      <c r="G164" s="85">
        <v>0.80830000000000002</v>
      </c>
      <c r="H164" s="85">
        <v>1.7208996368179057E-2</v>
      </c>
      <c r="I164" s="86">
        <v>9.7689999999999999E-2</v>
      </c>
      <c r="J164" s="86">
        <v>2.1346977397280393E-3</v>
      </c>
      <c r="K164" s="86">
        <v>0.66071000000000002</v>
      </c>
      <c r="L164" s="87">
        <v>10.236459999999999</v>
      </c>
      <c r="M164" s="87">
        <v>0.22368460343281923</v>
      </c>
      <c r="N164" s="88">
        <v>6.0359999999999997E-2</v>
      </c>
      <c r="O164" s="88">
        <v>1.3144321359431228E-3</v>
      </c>
      <c r="P164" s="87">
        <v>0.64897589745713791</v>
      </c>
      <c r="Q164" s="89">
        <v>3.1099999999999999E-2</v>
      </c>
      <c r="R164" s="89">
        <v>5.2370682638285329E-3</v>
      </c>
      <c r="S164" s="84">
        <v>-1954.8325183524314</v>
      </c>
      <c r="T164" s="84">
        <v>-491.98747747198331</v>
      </c>
      <c r="U164" s="104">
        <v>30600000</v>
      </c>
      <c r="V164" s="104">
        <v>2100000</v>
      </c>
      <c r="W164" s="104">
        <v>5080000</v>
      </c>
      <c r="X164" s="104">
        <v>350000</v>
      </c>
      <c r="Y164" s="12">
        <v>9.4629999999999992</v>
      </c>
      <c r="Z164" s="12" t="s">
        <v>326</v>
      </c>
      <c r="AA164" s="104">
        <v>9.1999999999999993</v>
      </c>
      <c r="AB164" s="104">
        <v>1.4</v>
      </c>
      <c r="AC164" s="104">
        <v>267</v>
      </c>
      <c r="AD164" s="104">
        <v>14</v>
      </c>
      <c r="AE164" s="82">
        <v>52</v>
      </c>
      <c r="AF164" s="82">
        <v>31</v>
      </c>
      <c r="AG164" s="104">
        <v>1.7</v>
      </c>
      <c r="AH164" s="104">
        <v>2.8</v>
      </c>
      <c r="AI164" s="82">
        <v>0.14000000000000001</v>
      </c>
      <c r="AJ164" s="82">
        <v>0.12</v>
      </c>
      <c r="AK164" s="82">
        <v>0.25</v>
      </c>
      <c r="AL164" s="82">
        <v>0.19</v>
      </c>
      <c r="AM164" s="104">
        <v>240</v>
      </c>
      <c r="AN164" s="104">
        <v>21</v>
      </c>
      <c r="AO164" s="104">
        <v>1.4</v>
      </c>
      <c r="AP164" s="104">
        <v>0.46</v>
      </c>
      <c r="AQ164" s="82">
        <v>0.83</v>
      </c>
      <c r="AR164" s="82">
        <v>0.66</v>
      </c>
      <c r="AS164" s="82">
        <v>2.5000000000000001E-2</v>
      </c>
      <c r="AT164" s="82">
        <v>4.9000000000000002E-2</v>
      </c>
      <c r="AU164" s="104">
        <v>14.5</v>
      </c>
      <c r="AV164" s="104">
        <v>1.8</v>
      </c>
      <c r="AW164" s="104">
        <v>3.5999999999999997E-2</v>
      </c>
      <c r="AX164" s="104">
        <v>4.1000000000000002E-2</v>
      </c>
      <c r="AY164" s="104">
        <v>0.31</v>
      </c>
      <c r="AZ164" s="104">
        <v>0.44</v>
      </c>
      <c r="BA164" s="104">
        <v>1.7</v>
      </c>
      <c r="BB164" s="104">
        <v>1</v>
      </c>
      <c r="BC164" s="104">
        <v>1</v>
      </c>
      <c r="BD164" s="104">
        <v>0.38</v>
      </c>
      <c r="BE164" s="104">
        <v>7.9</v>
      </c>
      <c r="BF164" s="104">
        <v>3.1</v>
      </c>
      <c r="BG164" s="104">
        <v>2.1</v>
      </c>
      <c r="BH164" s="104">
        <v>0.74</v>
      </c>
      <c r="BI164" s="104">
        <v>19.100000000000001</v>
      </c>
      <c r="BJ164" s="104">
        <v>4.5</v>
      </c>
      <c r="BK164" s="104">
        <v>6.3</v>
      </c>
      <c r="BL164" s="104">
        <v>1</v>
      </c>
      <c r="BM164" s="104">
        <v>32.4</v>
      </c>
      <c r="BN164" s="104">
        <v>4.9000000000000004</v>
      </c>
      <c r="BO164" s="104">
        <v>5.17</v>
      </c>
      <c r="BP164" s="104">
        <v>0.93</v>
      </c>
      <c r="BQ164" s="104">
        <v>62</v>
      </c>
      <c r="BR164" s="104">
        <v>8.1</v>
      </c>
      <c r="BS164" s="104">
        <v>12.1</v>
      </c>
      <c r="BT164" s="104">
        <v>1.2</v>
      </c>
      <c r="BU164" s="104">
        <v>6190</v>
      </c>
      <c r="BV164" s="104">
        <v>520</v>
      </c>
      <c r="BW164" s="82">
        <v>0.52</v>
      </c>
      <c r="BX164" s="82">
        <v>0.24</v>
      </c>
      <c r="BY164" s="82">
        <v>-5.8600000000000004E-4</v>
      </c>
      <c r="BZ164" s="82">
        <v>4.3000000000000002E-5</v>
      </c>
    </row>
    <row r="165" spans="2:78" x14ac:dyDescent="0.2">
      <c r="B165" s="12" t="s">
        <v>327</v>
      </c>
      <c r="C165" s="84">
        <v>9.327</v>
      </c>
      <c r="D165" s="12" t="s">
        <v>327</v>
      </c>
      <c r="E165" s="84">
        <v>291</v>
      </c>
      <c r="F165" s="84">
        <v>9</v>
      </c>
      <c r="G165" s="85">
        <v>0.81299999999999994</v>
      </c>
      <c r="H165" s="85">
        <v>2.1456644658473516E-2</v>
      </c>
      <c r="I165" s="86">
        <v>9.8199999999999996E-2</v>
      </c>
      <c r="J165" s="86">
        <v>2.4712943976790787E-3</v>
      </c>
      <c r="K165" s="86">
        <v>0.67247999999999997</v>
      </c>
      <c r="L165" s="87">
        <v>10.183299999999999</v>
      </c>
      <c r="M165" s="87">
        <v>0.25627222907751829</v>
      </c>
      <c r="N165" s="88">
        <v>6.062E-2</v>
      </c>
      <c r="O165" s="88">
        <v>1.4309136102504583E-3</v>
      </c>
      <c r="P165" s="87">
        <v>0.24534512301967637</v>
      </c>
      <c r="Q165" s="89">
        <v>0.03</v>
      </c>
      <c r="R165" s="89">
        <v>5.2345009313209609E-3</v>
      </c>
      <c r="S165" s="84">
        <v>-8897.7607858971933</v>
      </c>
      <c r="T165" s="84">
        <v>-177955.41614644451</v>
      </c>
      <c r="U165" s="104">
        <v>30500000</v>
      </c>
      <c r="V165" s="104">
        <v>1600000</v>
      </c>
      <c r="W165" s="104">
        <v>5150000</v>
      </c>
      <c r="X165" s="104">
        <v>350000</v>
      </c>
      <c r="Y165" s="12">
        <v>9.327</v>
      </c>
      <c r="Z165" s="12" t="s">
        <v>327</v>
      </c>
      <c r="AA165" s="104">
        <v>9</v>
      </c>
      <c r="AB165" s="104">
        <v>1.4</v>
      </c>
      <c r="AC165" s="104">
        <v>260</v>
      </c>
      <c r="AD165" s="104">
        <v>12</v>
      </c>
      <c r="AE165" s="82">
        <v>42</v>
      </c>
      <c r="AF165" s="82">
        <v>39</v>
      </c>
      <c r="AG165" s="104">
        <v>1.6</v>
      </c>
      <c r="AH165" s="104">
        <v>3.9</v>
      </c>
      <c r="AI165" s="82">
        <v>0.27</v>
      </c>
      <c r="AJ165" s="82">
        <v>0.17</v>
      </c>
      <c r="AK165" s="82">
        <v>0.28000000000000003</v>
      </c>
      <c r="AL165" s="82">
        <v>0.21</v>
      </c>
      <c r="AM165" s="104">
        <v>240</v>
      </c>
      <c r="AN165" s="104">
        <v>15</v>
      </c>
      <c r="AO165" s="104">
        <v>1.57</v>
      </c>
      <c r="AP165" s="104">
        <v>0.33</v>
      </c>
      <c r="AQ165" s="82">
        <v>0.38</v>
      </c>
      <c r="AR165" s="82">
        <v>0.46</v>
      </c>
      <c r="AS165" s="82">
        <v>0.13</v>
      </c>
      <c r="AT165" s="82">
        <v>0.15</v>
      </c>
      <c r="AU165" s="104">
        <v>16.600000000000001</v>
      </c>
      <c r="AV165" s="104">
        <v>2.1</v>
      </c>
      <c r="AW165" s="104">
        <v>8.9999999999999993E-3</v>
      </c>
      <c r="AX165" s="104">
        <v>1.7999999999999999E-2</v>
      </c>
      <c r="AY165" s="104">
        <v>0.72</v>
      </c>
      <c r="AZ165" s="104">
        <v>0.5</v>
      </c>
      <c r="BA165" s="104">
        <v>1.4</v>
      </c>
      <c r="BB165" s="104">
        <v>1.1000000000000001</v>
      </c>
      <c r="BC165" s="104">
        <v>0.88</v>
      </c>
      <c r="BD165" s="104">
        <v>0.39</v>
      </c>
      <c r="BE165" s="104">
        <v>6.3</v>
      </c>
      <c r="BF165" s="104">
        <v>2.7</v>
      </c>
      <c r="BG165" s="104">
        <v>1.68</v>
      </c>
      <c r="BH165" s="104">
        <v>0.42</v>
      </c>
      <c r="BI165" s="104">
        <v>22.1</v>
      </c>
      <c r="BJ165" s="104">
        <v>4.4000000000000004</v>
      </c>
      <c r="BK165" s="104">
        <v>6.35</v>
      </c>
      <c r="BL165" s="104">
        <v>0.94</v>
      </c>
      <c r="BM165" s="104">
        <v>28.1</v>
      </c>
      <c r="BN165" s="104">
        <v>4.8</v>
      </c>
      <c r="BO165" s="104">
        <v>5.92</v>
      </c>
      <c r="BP165" s="104">
        <v>0.84</v>
      </c>
      <c r="BQ165" s="104">
        <v>57</v>
      </c>
      <c r="BR165" s="104">
        <v>10</v>
      </c>
      <c r="BS165" s="104">
        <v>12.5</v>
      </c>
      <c r="BT165" s="104">
        <v>1.6</v>
      </c>
      <c r="BU165" s="104">
        <v>6460</v>
      </c>
      <c r="BV165" s="104">
        <v>480</v>
      </c>
      <c r="BW165" s="82">
        <v>0.72</v>
      </c>
      <c r="BX165" s="82">
        <v>0.3</v>
      </c>
      <c r="BY165" s="82">
        <v>0.28000000000000003</v>
      </c>
      <c r="BZ165" s="82">
        <v>0.43</v>
      </c>
    </row>
    <row r="166" spans="2:78" x14ac:dyDescent="0.2">
      <c r="B166" s="12" t="s">
        <v>328</v>
      </c>
      <c r="C166" s="84">
        <v>9.4160000000000004</v>
      </c>
      <c r="D166" s="12" t="s">
        <v>328</v>
      </c>
      <c r="E166" s="84">
        <v>288</v>
      </c>
      <c r="F166" s="84">
        <v>9.8000000000000007</v>
      </c>
      <c r="G166" s="85">
        <v>0.81200000000000006</v>
      </c>
      <c r="H166" s="85">
        <v>2.2797754275366688E-2</v>
      </c>
      <c r="I166" s="86">
        <v>9.8400000000000001E-2</v>
      </c>
      <c r="J166" s="86">
        <v>2.8780243223433676E-3</v>
      </c>
      <c r="K166" s="86">
        <v>0.86841000000000002</v>
      </c>
      <c r="L166" s="87">
        <v>10.162599999999999</v>
      </c>
      <c r="M166" s="87">
        <v>0.29723793831716705</v>
      </c>
      <c r="N166" s="88">
        <v>0.06</v>
      </c>
      <c r="O166" s="88">
        <v>1.3159027319676786E-3</v>
      </c>
      <c r="P166" s="87">
        <v>0.38577359619591184</v>
      </c>
      <c r="Q166" s="89">
        <v>2.8500000000000001E-2</v>
      </c>
      <c r="R166" s="89">
        <v>3.2503692097975577E-3</v>
      </c>
      <c r="S166" s="84">
        <v>-2512.0446501497413</v>
      </c>
      <c r="T166" s="84">
        <v>-759.14274237583277</v>
      </c>
      <c r="U166" s="104">
        <v>31200000</v>
      </c>
      <c r="V166" s="104">
        <v>2000000</v>
      </c>
      <c r="W166" s="104">
        <v>5300000</v>
      </c>
      <c r="X166" s="104">
        <v>440000</v>
      </c>
      <c r="Y166" s="12">
        <v>9.4160000000000004</v>
      </c>
      <c r="Z166" s="12" t="s">
        <v>328</v>
      </c>
      <c r="AA166" s="104">
        <v>9.91</v>
      </c>
      <c r="AB166" s="104">
        <v>0.73</v>
      </c>
      <c r="AC166" s="104">
        <v>272</v>
      </c>
      <c r="AD166" s="104">
        <v>13</v>
      </c>
      <c r="AE166" s="82">
        <v>27</v>
      </c>
      <c r="AF166" s="82">
        <v>21</v>
      </c>
      <c r="AG166" s="104">
        <v>4.0999999999999996</v>
      </c>
      <c r="AH166" s="104">
        <v>3.2</v>
      </c>
      <c r="AI166" s="82">
        <v>0.09</v>
      </c>
      <c r="AJ166" s="82">
        <v>0.14000000000000001</v>
      </c>
      <c r="AK166" s="82">
        <v>0.09</v>
      </c>
      <c r="AL166" s="82">
        <v>0.1</v>
      </c>
      <c r="AM166" s="104">
        <v>237</v>
      </c>
      <c r="AN166" s="104">
        <v>17</v>
      </c>
      <c r="AO166" s="104">
        <v>1.66</v>
      </c>
      <c r="AP166" s="104">
        <v>0.53</v>
      </c>
      <c r="AQ166" s="82">
        <v>0.48</v>
      </c>
      <c r="AR166" s="82">
        <v>0.45</v>
      </c>
      <c r="AS166" s="82">
        <v>4.7E-2</v>
      </c>
      <c r="AT166" s="82">
        <v>6.4000000000000001E-2</v>
      </c>
      <c r="AU166" s="104">
        <v>16.3</v>
      </c>
      <c r="AV166" s="104">
        <v>1.4</v>
      </c>
      <c r="AW166" s="104">
        <v>-3.1300000000000002E-5</v>
      </c>
      <c r="AX166" s="104">
        <v>2.2000000000000001E-6</v>
      </c>
      <c r="AY166" s="104">
        <v>0.63</v>
      </c>
      <c r="AZ166" s="104">
        <v>0.61</v>
      </c>
      <c r="BA166" s="104">
        <v>0.69</v>
      </c>
      <c r="BB166" s="104">
        <v>0.68</v>
      </c>
      <c r="BC166" s="104">
        <v>0.7</v>
      </c>
      <c r="BD166" s="104">
        <v>0.57999999999999996</v>
      </c>
      <c r="BE166" s="104">
        <v>6.2</v>
      </c>
      <c r="BF166" s="104">
        <v>2.4</v>
      </c>
      <c r="BG166" s="104">
        <v>2.1</v>
      </c>
      <c r="BH166" s="104">
        <v>0.39</v>
      </c>
      <c r="BI166" s="104">
        <v>19.899999999999999</v>
      </c>
      <c r="BJ166" s="104">
        <v>3.5</v>
      </c>
      <c r="BK166" s="104">
        <v>7.1</v>
      </c>
      <c r="BL166" s="104">
        <v>1.2</v>
      </c>
      <c r="BM166" s="104">
        <v>29.1</v>
      </c>
      <c r="BN166" s="104">
        <v>4.4000000000000004</v>
      </c>
      <c r="BO166" s="104">
        <v>5.78</v>
      </c>
      <c r="BP166" s="104">
        <v>0.87</v>
      </c>
      <c r="BQ166" s="104">
        <v>63</v>
      </c>
      <c r="BR166" s="104">
        <v>11</v>
      </c>
      <c r="BS166" s="104">
        <v>12.3</v>
      </c>
      <c r="BT166" s="104">
        <v>2.1</v>
      </c>
      <c r="BU166" s="104">
        <v>6390</v>
      </c>
      <c r="BV166" s="104">
        <v>500</v>
      </c>
      <c r="BW166" s="82">
        <v>0.49</v>
      </c>
      <c r="BX166" s="82">
        <v>0.27</v>
      </c>
      <c r="BY166" s="82">
        <v>0.19</v>
      </c>
      <c r="BZ166" s="82">
        <v>0.26</v>
      </c>
    </row>
    <row r="167" spans="2:78" x14ac:dyDescent="0.2">
      <c r="B167" s="12" t="s">
        <v>329</v>
      </c>
      <c r="C167" s="84">
        <v>9.31</v>
      </c>
      <c r="D167" s="12" t="s">
        <v>329</v>
      </c>
      <c r="E167" s="84">
        <v>287</v>
      </c>
      <c r="F167" s="84">
        <v>8.6</v>
      </c>
      <c r="G167" s="85">
        <v>0.81499999999999995</v>
      </c>
      <c r="H167" s="85">
        <v>2.0240800379431639E-2</v>
      </c>
      <c r="I167" s="86">
        <v>9.7900000000000001E-2</v>
      </c>
      <c r="J167" s="86">
        <v>2.1985822704643099E-3</v>
      </c>
      <c r="K167" s="86">
        <v>0.67061999999999999</v>
      </c>
      <c r="L167" s="87">
        <v>10.214499999999999</v>
      </c>
      <c r="M167" s="87">
        <v>0.22939142499930112</v>
      </c>
      <c r="N167" s="88">
        <v>6.0580000000000002E-2</v>
      </c>
      <c r="O167" s="88">
        <v>1.424947213057382E-3</v>
      </c>
      <c r="P167" s="87">
        <v>0.16137490133774471</v>
      </c>
      <c r="Q167" s="89">
        <v>3.2899999999999999E-2</v>
      </c>
      <c r="R167" s="89">
        <v>6.135386214412261E-3</v>
      </c>
      <c r="S167" s="84">
        <v>8077.5985133251679</v>
      </c>
      <c r="T167" s="84">
        <v>4848.5441019661812</v>
      </c>
      <c r="U167" s="104">
        <v>31500000</v>
      </c>
      <c r="V167" s="104">
        <v>2000000</v>
      </c>
      <c r="W167" s="104">
        <v>5140000</v>
      </c>
      <c r="X167" s="104">
        <v>340000</v>
      </c>
      <c r="Y167" s="12">
        <v>9.31</v>
      </c>
      <c r="Z167" s="12" t="s">
        <v>329</v>
      </c>
      <c r="AA167" s="104">
        <v>9.1</v>
      </c>
      <c r="AB167" s="104">
        <v>1.3</v>
      </c>
      <c r="AC167" s="104">
        <v>282</v>
      </c>
      <c r="AD167" s="104">
        <v>13</v>
      </c>
      <c r="AE167" s="82">
        <v>50</v>
      </c>
      <c r="AF167" s="82">
        <v>28</v>
      </c>
      <c r="AG167" s="104">
        <v>-0.1</v>
      </c>
      <c r="AH167" s="104">
        <v>2.8</v>
      </c>
      <c r="AI167" s="82">
        <v>0.28000000000000003</v>
      </c>
      <c r="AJ167" s="82">
        <v>0.2</v>
      </c>
      <c r="AK167" s="82">
        <v>8.3000000000000004E-2</v>
      </c>
      <c r="AL167" s="82">
        <v>9.5000000000000001E-2</v>
      </c>
      <c r="AM167" s="104">
        <v>239</v>
      </c>
      <c r="AN167" s="104">
        <v>17</v>
      </c>
      <c r="AO167" s="104">
        <v>1.49</v>
      </c>
      <c r="AP167" s="104">
        <v>0.55000000000000004</v>
      </c>
      <c r="AQ167" s="82">
        <v>0.41</v>
      </c>
      <c r="AR167" s="82">
        <v>0.48</v>
      </c>
      <c r="AS167" s="82">
        <v>0.12</v>
      </c>
      <c r="AT167" s="82">
        <v>0.15</v>
      </c>
      <c r="AU167" s="104">
        <v>16.100000000000001</v>
      </c>
      <c r="AV167" s="104">
        <v>1.6</v>
      </c>
      <c r="AW167" s="104">
        <v>7.4999999999999997E-2</v>
      </c>
      <c r="AX167" s="104">
        <v>5.7000000000000002E-2</v>
      </c>
      <c r="AY167" s="104">
        <v>0.55000000000000004</v>
      </c>
      <c r="AZ167" s="104">
        <v>0.46</v>
      </c>
      <c r="BA167" s="104">
        <v>1.44</v>
      </c>
      <c r="BB167" s="104">
        <v>0.94</v>
      </c>
      <c r="BC167" s="104">
        <v>1.64</v>
      </c>
      <c r="BD167" s="104">
        <v>0.57999999999999996</v>
      </c>
      <c r="BE167" s="104">
        <v>6.6</v>
      </c>
      <c r="BF167" s="104">
        <v>2.2000000000000002</v>
      </c>
      <c r="BG167" s="104">
        <v>2.0299999999999998</v>
      </c>
      <c r="BH167" s="104">
        <v>0.66</v>
      </c>
      <c r="BI167" s="104">
        <v>15.9</v>
      </c>
      <c r="BJ167" s="104">
        <v>3.2</v>
      </c>
      <c r="BK167" s="104">
        <v>6.44</v>
      </c>
      <c r="BL167" s="104">
        <v>0.99</v>
      </c>
      <c r="BM167" s="104">
        <v>28.2</v>
      </c>
      <c r="BN167" s="104">
        <v>3.9</v>
      </c>
      <c r="BO167" s="104">
        <v>6.1</v>
      </c>
      <c r="BP167" s="104">
        <v>1.2</v>
      </c>
      <c r="BQ167" s="104">
        <v>59.6</v>
      </c>
      <c r="BR167" s="104">
        <v>7</v>
      </c>
      <c r="BS167" s="104">
        <v>13.4</v>
      </c>
      <c r="BT167" s="104">
        <v>2</v>
      </c>
      <c r="BU167" s="104">
        <v>6220</v>
      </c>
      <c r="BV167" s="104">
        <v>540</v>
      </c>
      <c r="BW167" s="82">
        <v>0.56000000000000005</v>
      </c>
      <c r="BX167" s="82">
        <v>0.33</v>
      </c>
      <c r="BY167" s="82">
        <v>0.64</v>
      </c>
      <c r="BZ167" s="82">
        <v>0.54</v>
      </c>
    </row>
    <row r="168" spans="2:78" x14ac:dyDescent="0.2">
      <c r="B168" s="12" t="s">
        <v>330</v>
      </c>
      <c r="C168" s="84">
        <v>9.3109999999999999</v>
      </c>
      <c r="D168" s="12" t="s">
        <v>330</v>
      </c>
      <c r="E168" s="84">
        <v>286</v>
      </c>
      <c r="F168" s="84">
        <v>9.6</v>
      </c>
      <c r="G168" s="85">
        <v>0.80900000000000005</v>
      </c>
      <c r="H168" s="85">
        <v>2.0144289513408013E-2</v>
      </c>
      <c r="I168" s="86">
        <v>9.8100000000000007E-2</v>
      </c>
      <c r="J168" s="86">
        <v>2.3536023453421353E-3</v>
      </c>
      <c r="K168" s="86">
        <v>0.68523999999999996</v>
      </c>
      <c r="L168" s="87">
        <v>10.193680000000001</v>
      </c>
      <c r="M168" s="87">
        <v>0.24456541026956366</v>
      </c>
      <c r="N168" s="88">
        <v>5.9959999999999999E-2</v>
      </c>
      <c r="O168" s="88">
        <v>1.3454295373597238E-3</v>
      </c>
      <c r="P168" s="87">
        <v>0.21913914501541995</v>
      </c>
      <c r="Q168" s="89">
        <v>0.02</v>
      </c>
      <c r="R168" s="89">
        <v>2.6003076741032007E-2</v>
      </c>
      <c r="S168" s="84">
        <v>-44117.490175716019</v>
      </c>
      <c r="T168" s="84">
        <v>-4852924.094467775</v>
      </c>
      <c r="U168" s="104">
        <v>30100000</v>
      </c>
      <c r="V168" s="104">
        <v>1800000</v>
      </c>
      <c r="W168" s="104">
        <v>5270000</v>
      </c>
      <c r="X168" s="104">
        <v>240000</v>
      </c>
      <c r="Y168" s="12">
        <v>9.3109999999999999</v>
      </c>
      <c r="Z168" s="12" t="s">
        <v>330</v>
      </c>
      <c r="AA168" s="104">
        <v>9.1999999999999993</v>
      </c>
      <c r="AB168" s="104">
        <v>2</v>
      </c>
      <c r="AC168" s="104">
        <v>291</v>
      </c>
      <c r="AD168" s="104">
        <v>16</v>
      </c>
      <c r="AE168" s="82">
        <v>53</v>
      </c>
      <c r="AF168" s="82">
        <v>40</v>
      </c>
      <c r="AG168" s="104">
        <v>6.8</v>
      </c>
      <c r="AH168" s="104">
        <v>5.0999999999999996</v>
      </c>
      <c r="AI168" s="82">
        <v>0.16</v>
      </c>
      <c r="AJ168" s="82">
        <v>0.15</v>
      </c>
      <c r="AK168" s="82">
        <v>8.5999999999999993E-2</v>
      </c>
      <c r="AL168" s="82">
        <v>9.6000000000000002E-2</v>
      </c>
      <c r="AM168" s="104">
        <v>266</v>
      </c>
      <c r="AN168" s="104">
        <v>18</v>
      </c>
      <c r="AO168" s="104">
        <v>1.38</v>
      </c>
      <c r="AP168" s="104">
        <v>0.38</v>
      </c>
      <c r="AQ168" s="82">
        <v>1.34</v>
      </c>
      <c r="AR168" s="82">
        <v>0.89</v>
      </c>
      <c r="AS168" s="82">
        <v>6.6000000000000003E-2</v>
      </c>
      <c r="AT168" s="82">
        <v>9.6000000000000002E-2</v>
      </c>
      <c r="AU168" s="104">
        <v>15.6</v>
      </c>
      <c r="AV168" s="104">
        <v>2</v>
      </c>
      <c r="AW168" s="104">
        <v>4.9000000000000002E-2</v>
      </c>
      <c r="AX168" s="104">
        <v>4.9000000000000002E-2</v>
      </c>
      <c r="AY168" s="104">
        <v>0.61</v>
      </c>
      <c r="AZ168" s="104">
        <v>0.5</v>
      </c>
      <c r="BA168" s="104">
        <v>1.38</v>
      </c>
      <c r="BB168" s="104">
        <v>0.82</v>
      </c>
      <c r="BC168" s="104">
        <v>1.58</v>
      </c>
      <c r="BD168" s="104">
        <v>0.65</v>
      </c>
      <c r="BE168" s="104">
        <v>7.1</v>
      </c>
      <c r="BF168" s="104">
        <v>2.2999999999999998</v>
      </c>
      <c r="BG168" s="104">
        <v>2.12</v>
      </c>
      <c r="BH168" s="104">
        <v>0.68</v>
      </c>
      <c r="BI168" s="104">
        <v>20.6</v>
      </c>
      <c r="BJ168" s="104">
        <v>4.0999999999999996</v>
      </c>
      <c r="BK168" s="104">
        <v>6.5</v>
      </c>
      <c r="BL168" s="104">
        <v>1.3</v>
      </c>
      <c r="BM168" s="104">
        <v>28.5</v>
      </c>
      <c r="BN168" s="104">
        <v>5.4</v>
      </c>
      <c r="BO168" s="104">
        <v>6.5</v>
      </c>
      <c r="BP168" s="104">
        <v>1.1000000000000001</v>
      </c>
      <c r="BQ168" s="104">
        <v>54</v>
      </c>
      <c r="BR168" s="104">
        <v>6.4</v>
      </c>
      <c r="BS168" s="104">
        <v>12.6</v>
      </c>
      <c r="BT168" s="104">
        <v>2.5</v>
      </c>
      <c r="BU168" s="104">
        <v>6170</v>
      </c>
      <c r="BV168" s="104">
        <v>550</v>
      </c>
      <c r="BW168" s="82">
        <v>0.4</v>
      </c>
      <c r="BX168" s="82">
        <v>0.24</v>
      </c>
      <c r="BY168" s="82">
        <v>0.21</v>
      </c>
      <c r="BZ168" s="82">
        <v>0.42</v>
      </c>
    </row>
    <row r="169" spans="2:78" x14ac:dyDescent="0.2">
      <c r="B169" s="12" t="s">
        <v>331</v>
      </c>
      <c r="C169" s="84">
        <v>9.4760000000000009</v>
      </c>
      <c r="D169" s="12" t="s">
        <v>331</v>
      </c>
      <c r="E169" s="84">
        <v>288</v>
      </c>
      <c r="F169" s="84">
        <v>9.5</v>
      </c>
      <c r="G169" s="85">
        <v>0.82099999999999995</v>
      </c>
      <c r="H169" s="85">
        <v>2.0943170724606146E-2</v>
      </c>
      <c r="I169" s="86">
        <v>9.8799999999999999E-2</v>
      </c>
      <c r="J169" s="86">
        <v>2.6066407500842919E-3</v>
      </c>
      <c r="K169" s="86">
        <v>0.92427999999999999</v>
      </c>
      <c r="L169" s="87">
        <v>10.121460000000001</v>
      </c>
      <c r="M169" s="87">
        <v>0.26703446540437437</v>
      </c>
      <c r="N169" s="88">
        <v>6.0380000000000003E-2</v>
      </c>
      <c r="O169" s="88">
        <v>1.2690144837628923E-3</v>
      </c>
      <c r="P169" s="87">
        <v>0.39165614908109408</v>
      </c>
      <c r="Q169" s="89">
        <v>3.0800000000000001E-2</v>
      </c>
      <c r="R169" s="89">
        <v>6.9274422408274186E-3</v>
      </c>
      <c r="S169" s="84">
        <v>-4530.9848659916333</v>
      </c>
      <c r="T169" s="84">
        <v>-2489.4718376381525</v>
      </c>
      <c r="U169" s="104">
        <v>30100000</v>
      </c>
      <c r="V169" s="104">
        <v>1900000</v>
      </c>
      <c r="W169" s="104">
        <v>4880000</v>
      </c>
      <c r="X169" s="104">
        <v>310000</v>
      </c>
      <c r="Y169" s="12">
        <v>9.4760000000000009</v>
      </c>
      <c r="Z169" s="12" t="s">
        <v>331</v>
      </c>
      <c r="AA169" s="104">
        <v>10.199999999999999</v>
      </c>
      <c r="AB169" s="104">
        <v>2.1</v>
      </c>
      <c r="AC169" s="104">
        <v>293</v>
      </c>
      <c r="AD169" s="104">
        <v>14</v>
      </c>
      <c r="AE169" s="82">
        <v>29</v>
      </c>
      <c r="AF169" s="82">
        <v>30</v>
      </c>
      <c r="AG169" s="104">
        <v>3.6</v>
      </c>
      <c r="AH169" s="104">
        <v>3.3</v>
      </c>
      <c r="AI169" s="82">
        <v>0.13</v>
      </c>
      <c r="AJ169" s="82">
        <v>0.14000000000000001</v>
      </c>
      <c r="AK169" s="82">
        <v>0.11</v>
      </c>
      <c r="AL169" s="82">
        <v>0.11</v>
      </c>
      <c r="AM169" s="104">
        <v>240</v>
      </c>
      <c r="AN169" s="104">
        <v>16</v>
      </c>
      <c r="AO169" s="104">
        <v>1.6</v>
      </c>
      <c r="AP169" s="104">
        <v>0.43</v>
      </c>
      <c r="AQ169" s="82">
        <v>0.81</v>
      </c>
      <c r="AR169" s="82">
        <v>0.51</v>
      </c>
      <c r="AS169" s="82">
        <v>3.4000000000000002E-2</v>
      </c>
      <c r="AT169" s="82">
        <v>6.8000000000000005E-2</v>
      </c>
      <c r="AU169" s="104">
        <v>15.9</v>
      </c>
      <c r="AV169" s="104">
        <v>1.5</v>
      </c>
      <c r="AW169" s="104">
        <v>-3.2100000000000001E-5</v>
      </c>
      <c r="AX169" s="104">
        <v>1.9999999999999999E-6</v>
      </c>
      <c r="AY169" s="104">
        <v>0.47</v>
      </c>
      <c r="AZ169" s="104">
        <v>0.66</v>
      </c>
      <c r="BA169" s="104">
        <v>2.2000000000000002</v>
      </c>
      <c r="BB169" s="104">
        <v>1.1000000000000001</v>
      </c>
      <c r="BC169" s="104">
        <v>1.22</v>
      </c>
      <c r="BD169" s="104">
        <v>0.5</v>
      </c>
      <c r="BE169" s="104">
        <v>8.6</v>
      </c>
      <c r="BF169" s="104">
        <v>2</v>
      </c>
      <c r="BG169" s="104">
        <v>2.11</v>
      </c>
      <c r="BH169" s="104">
        <v>0.49</v>
      </c>
      <c r="BI169" s="104">
        <v>21.4</v>
      </c>
      <c r="BJ169" s="104">
        <v>5.6</v>
      </c>
      <c r="BK169" s="104">
        <v>7</v>
      </c>
      <c r="BL169" s="104">
        <v>1.4</v>
      </c>
      <c r="BM169" s="104">
        <v>33.299999999999997</v>
      </c>
      <c r="BN169" s="104">
        <v>5.4</v>
      </c>
      <c r="BO169" s="104">
        <v>6.7</v>
      </c>
      <c r="BP169" s="104">
        <v>1.4</v>
      </c>
      <c r="BQ169" s="104">
        <v>63.6</v>
      </c>
      <c r="BR169" s="104">
        <v>7.7</v>
      </c>
      <c r="BS169" s="104">
        <v>13.3</v>
      </c>
      <c r="BT169" s="104">
        <v>2</v>
      </c>
      <c r="BU169" s="104">
        <v>6590</v>
      </c>
      <c r="BV169" s="104">
        <v>610</v>
      </c>
      <c r="BW169" s="82">
        <v>0.94</v>
      </c>
      <c r="BX169" s="82">
        <v>0.54</v>
      </c>
      <c r="BY169" s="82">
        <v>0.09</v>
      </c>
      <c r="BZ169" s="82">
        <v>0.18</v>
      </c>
    </row>
    <row r="170" spans="2:78" x14ac:dyDescent="0.2">
      <c r="B170" s="12" t="s">
        <v>332</v>
      </c>
      <c r="C170" s="84">
        <v>9.4789999999999992</v>
      </c>
      <c r="D170" s="12" t="s">
        <v>332</v>
      </c>
      <c r="E170" s="84">
        <v>289</v>
      </c>
      <c r="F170" s="84">
        <v>9.8000000000000007</v>
      </c>
      <c r="G170" s="85">
        <v>0.79530000000000001</v>
      </c>
      <c r="H170" s="85">
        <v>1.8578504676103509E-2</v>
      </c>
      <c r="I170" s="86">
        <v>9.7519999999999996E-2</v>
      </c>
      <c r="J170" s="86">
        <v>2.0211284372844791E-3</v>
      </c>
      <c r="K170" s="86">
        <v>0.56915000000000004</v>
      </c>
      <c r="L170" s="87">
        <v>10.25431</v>
      </c>
      <c r="M170" s="87">
        <v>0.21252335054822777</v>
      </c>
      <c r="N170" s="88">
        <v>5.9769999999999997E-2</v>
      </c>
      <c r="O170" s="88">
        <v>1.4006716817298764E-3</v>
      </c>
      <c r="P170" s="87">
        <v>0.24857048795210146</v>
      </c>
      <c r="Q170" s="89">
        <v>3.7999999999999999E-2</v>
      </c>
      <c r="R170" s="89">
        <v>1.6018039830141516E-2</v>
      </c>
      <c r="S170" s="84">
        <v>-8829.5143930489303</v>
      </c>
      <c r="T170" s="84">
        <v>-8098.1704197699901</v>
      </c>
      <c r="U170" s="104">
        <v>31200000</v>
      </c>
      <c r="V170" s="104">
        <v>2000000</v>
      </c>
      <c r="W170" s="104">
        <v>5210000</v>
      </c>
      <c r="X170" s="104">
        <v>300000</v>
      </c>
      <c r="Y170" s="12">
        <v>9.4789999999999992</v>
      </c>
      <c r="Z170" s="12" t="s">
        <v>332</v>
      </c>
      <c r="AA170" s="104">
        <v>9.4</v>
      </c>
      <c r="AB170" s="104">
        <v>1.6</v>
      </c>
      <c r="AC170" s="104">
        <v>286</v>
      </c>
      <c r="AD170" s="104">
        <v>14</v>
      </c>
      <c r="AE170" s="82">
        <v>41</v>
      </c>
      <c r="AF170" s="82">
        <v>30</v>
      </c>
      <c r="AG170" s="104">
        <v>2.7</v>
      </c>
      <c r="AH170" s="104">
        <v>3.3</v>
      </c>
      <c r="AI170" s="82">
        <v>0.17799999999999999</v>
      </c>
      <c r="AJ170" s="82">
        <v>9.9000000000000005E-2</v>
      </c>
      <c r="AK170" s="82">
        <v>0.11</v>
      </c>
      <c r="AL170" s="82">
        <v>0.11</v>
      </c>
      <c r="AM170" s="104">
        <v>240</v>
      </c>
      <c r="AN170" s="104">
        <v>12</v>
      </c>
      <c r="AO170" s="104">
        <v>1.25</v>
      </c>
      <c r="AP170" s="104">
        <v>0.3</v>
      </c>
      <c r="AQ170" s="82">
        <v>0.88</v>
      </c>
      <c r="AR170" s="82">
        <v>0.65</v>
      </c>
      <c r="AS170" s="82">
        <v>7.0000000000000007E-2</v>
      </c>
      <c r="AT170" s="82">
        <v>0.11</v>
      </c>
      <c r="AU170" s="104">
        <v>15.7</v>
      </c>
      <c r="AV170" s="104">
        <v>1.5</v>
      </c>
      <c r="AW170" s="104">
        <v>1.2999999999999999E-2</v>
      </c>
      <c r="AX170" s="104">
        <v>2.5999999999999999E-2</v>
      </c>
      <c r="AY170" s="104">
        <v>0.5</v>
      </c>
      <c r="AZ170" s="104">
        <v>0.44</v>
      </c>
      <c r="BA170" s="104">
        <v>1.45</v>
      </c>
      <c r="BB170" s="104">
        <v>0.98</v>
      </c>
      <c r="BC170" s="104">
        <v>0.85</v>
      </c>
      <c r="BD170" s="104">
        <v>0.34</v>
      </c>
      <c r="BE170" s="104">
        <v>7.2</v>
      </c>
      <c r="BF170" s="104">
        <v>2.1</v>
      </c>
      <c r="BG170" s="104">
        <v>1.8</v>
      </c>
      <c r="BH170" s="104">
        <v>0.46</v>
      </c>
      <c r="BI170" s="104">
        <v>24</v>
      </c>
      <c r="BJ170" s="104">
        <v>3.6</v>
      </c>
      <c r="BK170" s="104">
        <v>6.88</v>
      </c>
      <c r="BL170" s="104">
        <v>0.83</v>
      </c>
      <c r="BM170" s="104">
        <v>29.3</v>
      </c>
      <c r="BN170" s="104">
        <v>4.2</v>
      </c>
      <c r="BO170" s="104">
        <v>5.7</v>
      </c>
      <c r="BP170" s="104">
        <v>1</v>
      </c>
      <c r="BQ170" s="104">
        <v>60.6</v>
      </c>
      <c r="BR170" s="104">
        <v>8.8000000000000007</v>
      </c>
      <c r="BS170" s="104">
        <v>13.6</v>
      </c>
      <c r="BT170" s="104">
        <v>1.7</v>
      </c>
      <c r="BU170" s="104">
        <v>6810</v>
      </c>
      <c r="BV170" s="104">
        <v>820</v>
      </c>
      <c r="BW170" s="82">
        <v>0.71</v>
      </c>
      <c r="BX170" s="82">
        <v>0.28000000000000003</v>
      </c>
      <c r="BY170" s="82">
        <v>0.42</v>
      </c>
      <c r="BZ170" s="82">
        <v>0.49</v>
      </c>
    </row>
    <row r="171" spans="2:78" x14ac:dyDescent="0.2">
      <c r="B171" s="12" t="s">
        <v>333</v>
      </c>
      <c r="C171" s="84">
        <v>9.3859999999999992</v>
      </c>
      <c r="D171" s="12" t="s">
        <v>333</v>
      </c>
      <c r="E171" s="84">
        <v>288</v>
      </c>
      <c r="F171" s="84">
        <v>8.6999999999999993</v>
      </c>
      <c r="G171" s="85">
        <v>0.80600000000000005</v>
      </c>
      <c r="H171" s="85">
        <v>2.0096128980477808E-2</v>
      </c>
      <c r="I171" s="86">
        <v>9.7900000000000001E-2</v>
      </c>
      <c r="J171" s="86">
        <v>2.2458325850338895E-3</v>
      </c>
      <c r="K171" s="86">
        <v>0.73338000000000003</v>
      </c>
      <c r="L171" s="87">
        <v>10.214499999999999</v>
      </c>
      <c r="M171" s="87">
        <v>0.23432133521745305</v>
      </c>
      <c r="N171" s="88">
        <v>5.9889999999999999E-2</v>
      </c>
      <c r="O171" s="88">
        <v>1.3724521266696337E-3</v>
      </c>
      <c r="P171" s="87">
        <v>0.11828723758940618</v>
      </c>
      <c r="Q171" s="89">
        <v>3.3599999999999998E-2</v>
      </c>
      <c r="R171" s="89">
        <v>6.5346449023646258E-3</v>
      </c>
      <c r="S171" s="84">
        <v>-25759.983705436338</v>
      </c>
      <c r="T171" s="84">
        <v>-15338.451526502553</v>
      </c>
      <c r="U171" s="104">
        <v>32300000</v>
      </c>
      <c r="V171" s="104">
        <v>2900000</v>
      </c>
      <c r="W171" s="104">
        <v>5290000</v>
      </c>
      <c r="X171" s="104">
        <v>310000</v>
      </c>
      <c r="Y171" s="12">
        <v>9.3859999999999992</v>
      </c>
      <c r="Z171" s="12" t="s">
        <v>333</v>
      </c>
      <c r="AA171" s="104">
        <v>9</v>
      </c>
      <c r="AB171" s="104">
        <v>1.1000000000000001</v>
      </c>
      <c r="AC171" s="104">
        <v>285</v>
      </c>
      <c r="AD171" s="104">
        <v>20</v>
      </c>
      <c r="AE171" s="82">
        <v>30</v>
      </c>
      <c r="AF171" s="82">
        <v>27</v>
      </c>
      <c r="AG171" s="104">
        <v>-0.5</v>
      </c>
      <c r="AH171" s="104">
        <v>2.8</v>
      </c>
      <c r="AI171" s="82">
        <v>0.12</v>
      </c>
      <c r="AJ171" s="82">
        <v>0.13</v>
      </c>
      <c r="AK171" s="82">
        <v>0.09</v>
      </c>
      <c r="AL171" s="82">
        <v>0.1</v>
      </c>
      <c r="AM171" s="104">
        <v>239</v>
      </c>
      <c r="AN171" s="104">
        <v>17</v>
      </c>
      <c r="AO171" s="104">
        <v>1.51</v>
      </c>
      <c r="AP171" s="104">
        <v>0.45</v>
      </c>
      <c r="AQ171" s="82">
        <v>0.51</v>
      </c>
      <c r="AR171" s="82">
        <v>0.5</v>
      </c>
      <c r="AS171" s="82">
        <v>2.5999999999999999E-2</v>
      </c>
      <c r="AT171" s="82">
        <v>5.0999999999999997E-2</v>
      </c>
      <c r="AU171" s="104">
        <v>15.1</v>
      </c>
      <c r="AV171" s="104">
        <v>1.4</v>
      </c>
      <c r="AW171" s="104">
        <v>8.0000000000000002E-3</v>
      </c>
      <c r="AX171" s="104">
        <v>1.6E-2</v>
      </c>
      <c r="AY171" s="104">
        <v>0.68</v>
      </c>
      <c r="AZ171" s="104">
        <v>0.57999999999999996</v>
      </c>
      <c r="BA171" s="104">
        <v>0.8</v>
      </c>
      <c r="BB171" s="104">
        <v>1.3</v>
      </c>
      <c r="BC171" s="104">
        <v>1.0900000000000001</v>
      </c>
      <c r="BD171" s="104">
        <v>0.44</v>
      </c>
      <c r="BE171" s="104">
        <v>5.9</v>
      </c>
      <c r="BF171" s="104">
        <v>1.7</v>
      </c>
      <c r="BG171" s="104">
        <v>1.39</v>
      </c>
      <c r="BH171" s="104">
        <v>0.49</v>
      </c>
      <c r="BI171" s="104">
        <v>17.2</v>
      </c>
      <c r="BJ171" s="104">
        <v>4.4000000000000004</v>
      </c>
      <c r="BK171" s="104">
        <v>6.6</v>
      </c>
      <c r="BL171" s="104">
        <v>1.2</v>
      </c>
      <c r="BM171" s="104">
        <v>29</v>
      </c>
      <c r="BN171" s="104">
        <v>4.7</v>
      </c>
      <c r="BO171" s="104">
        <v>4.96</v>
      </c>
      <c r="BP171" s="104">
        <v>0.89</v>
      </c>
      <c r="BQ171" s="104">
        <v>60</v>
      </c>
      <c r="BR171" s="104">
        <v>12</v>
      </c>
      <c r="BS171" s="104">
        <v>12.5</v>
      </c>
      <c r="BT171" s="104">
        <v>2.2999999999999998</v>
      </c>
      <c r="BU171" s="104">
        <v>6380</v>
      </c>
      <c r="BV171" s="104">
        <v>710</v>
      </c>
      <c r="BW171" s="82">
        <v>0.62</v>
      </c>
      <c r="BX171" s="82">
        <v>0.39</v>
      </c>
      <c r="BY171" s="82">
        <v>0.27</v>
      </c>
      <c r="BZ171" s="82">
        <v>0.3</v>
      </c>
    </row>
    <row r="172" spans="2:78" x14ac:dyDescent="0.2">
      <c r="B172" s="12" t="s">
        <v>334</v>
      </c>
      <c r="C172" s="84">
        <v>9.3179999999999996</v>
      </c>
      <c r="D172" s="12" t="s">
        <v>334</v>
      </c>
      <c r="E172" s="84">
        <v>288</v>
      </c>
      <c r="F172" s="84">
        <v>9.8000000000000007</v>
      </c>
      <c r="G172" s="85">
        <v>0.81100000000000005</v>
      </c>
      <c r="H172" s="85">
        <v>1.9054878640390238E-2</v>
      </c>
      <c r="I172" s="86">
        <v>9.8199999999999996E-2</v>
      </c>
      <c r="J172" s="86">
        <v>2.2510655254789898E-3</v>
      </c>
      <c r="K172" s="86">
        <v>0.81860999999999995</v>
      </c>
      <c r="L172" s="87">
        <v>10.183299999999999</v>
      </c>
      <c r="M172" s="87">
        <v>0.23343455268286653</v>
      </c>
      <c r="N172" s="88">
        <v>5.9709999999999999E-2</v>
      </c>
      <c r="O172" s="88">
        <v>1.2562697321833395E-3</v>
      </c>
      <c r="P172" s="87">
        <v>0.11001032543297888</v>
      </c>
      <c r="Q172" s="89">
        <v>2.9700000000000001E-2</v>
      </c>
      <c r="R172" s="89">
        <v>5.0351599775975342E-3</v>
      </c>
      <c r="S172" s="84">
        <v>-2916.9439855834207</v>
      </c>
      <c r="T172" s="84">
        <v>-807.40960019061538</v>
      </c>
      <c r="U172" s="104">
        <v>31400000</v>
      </c>
      <c r="V172" s="104">
        <v>2400000</v>
      </c>
      <c r="W172" s="104">
        <v>4790000</v>
      </c>
      <c r="X172" s="104">
        <v>260000</v>
      </c>
      <c r="Y172" s="12">
        <v>9.3179999999999996</v>
      </c>
      <c r="Z172" s="12" t="s">
        <v>334</v>
      </c>
      <c r="AA172" s="104">
        <v>9.3000000000000007</v>
      </c>
      <c r="AB172" s="104">
        <v>1.3</v>
      </c>
      <c r="AC172" s="104">
        <v>290</v>
      </c>
      <c r="AD172" s="104">
        <v>21</v>
      </c>
      <c r="AE172" s="82">
        <v>53</v>
      </c>
      <c r="AF172" s="82">
        <v>34</v>
      </c>
      <c r="AG172" s="104">
        <v>3.4</v>
      </c>
      <c r="AH172" s="104">
        <v>4.5999999999999996</v>
      </c>
      <c r="AI172" s="82">
        <v>0.21</v>
      </c>
      <c r="AJ172" s="82">
        <v>0.16</v>
      </c>
      <c r="AK172" s="82">
        <v>0.22</v>
      </c>
      <c r="AL172" s="82">
        <v>0.21</v>
      </c>
      <c r="AM172" s="104">
        <v>258</v>
      </c>
      <c r="AN172" s="104">
        <v>18</v>
      </c>
      <c r="AO172" s="104">
        <v>1.51</v>
      </c>
      <c r="AP172" s="104">
        <v>0.65</v>
      </c>
      <c r="AQ172" s="82">
        <v>0.93</v>
      </c>
      <c r="AR172" s="82">
        <v>0.71</v>
      </c>
      <c r="AS172" s="82">
        <v>-1.036E-4</v>
      </c>
      <c r="AT172" s="82">
        <v>5.4999999999999999E-6</v>
      </c>
      <c r="AU172" s="104">
        <v>15.6</v>
      </c>
      <c r="AV172" s="104">
        <v>1.3</v>
      </c>
      <c r="AW172" s="104">
        <v>3.4000000000000002E-2</v>
      </c>
      <c r="AX172" s="104">
        <v>3.7999999999999999E-2</v>
      </c>
      <c r="AY172" s="104">
        <v>0.59</v>
      </c>
      <c r="AZ172" s="104">
        <v>0.53</v>
      </c>
      <c r="BA172" s="104">
        <v>1.33</v>
      </c>
      <c r="BB172" s="104">
        <v>0.73</v>
      </c>
      <c r="BC172" s="104">
        <v>1.31</v>
      </c>
      <c r="BD172" s="104">
        <v>0.64</v>
      </c>
      <c r="BE172" s="104">
        <v>8.5</v>
      </c>
      <c r="BF172" s="104">
        <v>3.5</v>
      </c>
      <c r="BG172" s="104">
        <v>2.27</v>
      </c>
      <c r="BH172" s="104">
        <v>0.55000000000000004</v>
      </c>
      <c r="BI172" s="104">
        <v>18</v>
      </c>
      <c r="BJ172" s="104">
        <v>3.4</v>
      </c>
      <c r="BK172" s="104">
        <v>7.11</v>
      </c>
      <c r="BL172" s="104">
        <v>0.92</v>
      </c>
      <c r="BM172" s="104">
        <v>28.3</v>
      </c>
      <c r="BN172" s="104">
        <v>3.6</v>
      </c>
      <c r="BO172" s="104">
        <v>5.97</v>
      </c>
      <c r="BP172" s="104">
        <v>0.96</v>
      </c>
      <c r="BQ172" s="104">
        <v>61.6</v>
      </c>
      <c r="BR172" s="104">
        <v>7.3</v>
      </c>
      <c r="BS172" s="104">
        <v>13.7</v>
      </c>
      <c r="BT172" s="104">
        <v>2</v>
      </c>
      <c r="BU172" s="104">
        <v>6530</v>
      </c>
      <c r="BV172" s="104">
        <v>430</v>
      </c>
      <c r="BW172" s="82">
        <v>0.53</v>
      </c>
      <c r="BX172" s="82">
        <v>0.3</v>
      </c>
      <c r="BY172" s="82">
        <v>-4.9399999999999997E-4</v>
      </c>
      <c r="BZ172" s="82">
        <v>2.5999999999999998E-5</v>
      </c>
    </row>
    <row r="173" spans="2:78" x14ac:dyDescent="0.2">
      <c r="B173" s="12" t="s">
        <v>335</v>
      </c>
      <c r="C173" s="84">
        <v>9.6229999999999993</v>
      </c>
      <c r="D173" s="12" t="s">
        <v>335</v>
      </c>
      <c r="E173" s="84">
        <v>290</v>
      </c>
      <c r="F173" s="84">
        <v>9.1</v>
      </c>
      <c r="G173" s="85">
        <v>0.81830000000000003</v>
      </c>
      <c r="H173" s="85">
        <v>1.8873419298049837E-2</v>
      </c>
      <c r="I173" s="86">
        <v>9.7390000000000004E-2</v>
      </c>
      <c r="J173" s="86">
        <v>2.1849541963162526E-3</v>
      </c>
      <c r="K173" s="86">
        <v>0.70814999999999995</v>
      </c>
      <c r="L173" s="87">
        <v>10.267989999999999</v>
      </c>
      <c r="M173" s="87">
        <v>0.23036338486573771</v>
      </c>
      <c r="N173" s="88">
        <v>6.0440000000000001E-2</v>
      </c>
      <c r="O173" s="88">
        <v>1.3198853889637538E-3</v>
      </c>
      <c r="P173" s="87">
        <v>0.27077145431765565</v>
      </c>
      <c r="Q173" s="89">
        <v>3.1E-2</v>
      </c>
      <c r="R173" s="89">
        <v>6.0319482756403002E-3</v>
      </c>
      <c r="S173" s="84">
        <v>-1661.5543340380548</v>
      </c>
      <c r="T173" s="84">
        <v>-289.28047205618043</v>
      </c>
      <c r="U173" s="104">
        <v>32100000</v>
      </c>
      <c r="V173" s="104">
        <v>2500000</v>
      </c>
      <c r="W173" s="104">
        <v>5350000</v>
      </c>
      <c r="X173" s="104">
        <v>300000</v>
      </c>
      <c r="Y173" s="12">
        <v>9.6229999999999993</v>
      </c>
      <c r="Z173" s="12" t="s">
        <v>335</v>
      </c>
      <c r="AA173" s="104">
        <v>8.8000000000000007</v>
      </c>
      <c r="AB173" s="104">
        <v>1.1000000000000001</v>
      </c>
      <c r="AC173" s="104">
        <v>282</v>
      </c>
      <c r="AD173" s="104">
        <v>17</v>
      </c>
      <c r="AE173" s="82">
        <v>51</v>
      </c>
      <c r="AF173" s="82">
        <v>26</v>
      </c>
      <c r="AG173" s="104">
        <v>5.9</v>
      </c>
      <c r="AH173" s="104">
        <v>5</v>
      </c>
      <c r="AI173" s="82">
        <v>0.16</v>
      </c>
      <c r="AJ173" s="82">
        <v>0.11</v>
      </c>
      <c r="AK173" s="82">
        <v>0.12</v>
      </c>
      <c r="AL173" s="82">
        <v>0.13</v>
      </c>
      <c r="AM173" s="104">
        <v>233.7</v>
      </c>
      <c r="AN173" s="104">
        <v>9.4</v>
      </c>
      <c r="AO173" s="104">
        <v>1.52</v>
      </c>
      <c r="AP173" s="104">
        <v>0.48</v>
      </c>
      <c r="AQ173" s="82">
        <v>0.17</v>
      </c>
      <c r="AR173" s="82">
        <v>0.34</v>
      </c>
      <c r="AS173" s="82">
        <v>-9.4300000000000002E-5</v>
      </c>
      <c r="AT173" s="82">
        <v>5.4999999999999999E-6</v>
      </c>
      <c r="AU173" s="104">
        <v>15.3</v>
      </c>
      <c r="AV173" s="104">
        <v>1.8</v>
      </c>
      <c r="AW173" s="104">
        <v>1.2999999999999999E-2</v>
      </c>
      <c r="AX173" s="104">
        <v>1.7999999999999999E-2</v>
      </c>
      <c r="AY173" s="104">
        <v>0.56000000000000005</v>
      </c>
      <c r="AZ173" s="104">
        <v>0.5</v>
      </c>
      <c r="BA173" s="104">
        <v>1.21</v>
      </c>
      <c r="BB173" s="104">
        <v>0.98</v>
      </c>
      <c r="BC173" s="104">
        <v>0.68</v>
      </c>
      <c r="BD173" s="104">
        <v>0.41</v>
      </c>
      <c r="BE173" s="104">
        <v>5.2</v>
      </c>
      <c r="BF173" s="104">
        <v>1.9</v>
      </c>
      <c r="BG173" s="104">
        <v>1.84</v>
      </c>
      <c r="BH173" s="104">
        <v>0.46</v>
      </c>
      <c r="BI173" s="104">
        <v>20.6</v>
      </c>
      <c r="BJ173" s="104">
        <v>3.9</v>
      </c>
      <c r="BK173" s="104">
        <v>7.2</v>
      </c>
      <c r="BL173" s="104">
        <v>1.1000000000000001</v>
      </c>
      <c r="BM173" s="104">
        <v>26</v>
      </c>
      <c r="BN173" s="104">
        <v>4.4000000000000004</v>
      </c>
      <c r="BO173" s="104">
        <v>5.6</v>
      </c>
      <c r="BP173" s="104">
        <v>1.2</v>
      </c>
      <c r="BQ173" s="104">
        <v>58.6</v>
      </c>
      <c r="BR173" s="104">
        <v>8.9</v>
      </c>
      <c r="BS173" s="104">
        <v>11.5</v>
      </c>
      <c r="BT173" s="104">
        <v>1.4</v>
      </c>
      <c r="BU173" s="104">
        <v>6210</v>
      </c>
      <c r="BV173" s="104">
        <v>560</v>
      </c>
      <c r="BW173" s="82">
        <v>0.42</v>
      </c>
      <c r="BX173" s="82">
        <v>0.27</v>
      </c>
      <c r="BY173" s="82">
        <v>0.3</v>
      </c>
      <c r="BZ173" s="82">
        <v>0.28000000000000003</v>
      </c>
    </row>
    <row r="174" spans="2:78" x14ac:dyDescent="0.2">
      <c r="B174" s="12" t="s">
        <v>336</v>
      </c>
      <c r="C174" s="84">
        <v>9.3040000000000003</v>
      </c>
      <c r="D174" s="12" t="s">
        <v>336</v>
      </c>
      <c r="E174" s="84">
        <v>287</v>
      </c>
      <c r="F174" s="84">
        <v>8.6</v>
      </c>
      <c r="G174" s="85">
        <v>0.81499999999999995</v>
      </c>
      <c r="H174" s="85">
        <v>2.1486972797488249E-2</v>
      </c>
      <c r="I174" s="86">
        <v>9.7900000000000001E-2</v>
      </c>
      <c r="J174" s="86">
        <v>2.1985822704643099E-3</v>
      </c>
      <c r="K174" s="86">
        <v>0.85045000000000004</v>
      </c>
      <c r="L174" s="87">
        <v>10.214499999999999</v>
      </c>
      <c r="M174" s="87">
        <v>0.22939142499930112</v>
      </c>
      <c r="N174" s="88">
        <v>6.0089999999999998E-2</v>
      </c>
      <c r="O174" s="88">
        <v>1.3344374245351485E-3</v>
      </c>
      <c r="P174" s="87">
        <v>-0.49486491552757161</v>
      </c>
      <c r="Q174" s="89">
        <v>0.04</v>
      </c>
      <c r="R174" s="89">
        <v>1.1029052543169788E-2</v>
      </c>
      <c r="S174" s="84">
        <v>-29760.721693509025</v>
      </c>
      <c r="T174" s="84">
        <v>-396810.83056027989</v>
      </c>
      <c r="U174" s="104">
        <v>31700000</v>
      </c>
      <c r="V174" s="104">
        <v>3000000</v>
      </c>
      <c r="W174" s="104">
        <v>5130000</v>
      </c>
      <c r="X174" s="104">
        <v>390000</v>
      </c>
      <c r="Y174" s="12">
        <v>9.3040000000000003</v>
      </c>
      <c r="Z174" s="12" t="s">
        <v>336</v>
      </c>
      <c r="AA174" s="104">
        <v>8.6999999999999993</v>
      </c>
      <c r="AB174" s="104">
        <v>2.4</v>
      </c>
      <c r="AC174" s="104">
        <v>289</v>
      </c>
      <c r="AD174" s="104">
        <v>21</v>
      </c>
      <c r="AE174" s="82">
        <v>56</v>
      </c>
      <c r="AF174" s="82">
        <v>31</v>
      </c>
      <c r="AG174" s="104">
        <v>3.1</v>
      </c>
      <c r="AH174" s="104">
        <v>3.4</v>
      </c>
      <c r="AI174" s="82">
        <v>0.34</v>
      </c>
      <c r="AJ174" s="82">
        <v>0.27</v>
      </c>
      <c r="AK174" s="82">
        <v>0.14000000000000001</v>
      </c>
      <c r="AL174" s="82">
        <v>0.11</v>
      </c>
      <c r="AM174" s="104">
        <v>246</v>
      </c>
      <c r="AN174" s="104">
        <v>19</v>
      </c>
      <c r="AO174" s="104">
        <v>1.19</v>
      </c>
      <c r="AP174" s="104">
        <v>0.32</v>
      </c>
      <c r="AQ174" s="82">
        <v>0.2</v>
      </c>
      <c r="AR174" s="82">
        <v>0.39</v>
      </c>
      <c r="AS174" s="82">
        <v>2.3E-2</v>
      </c>
      <c r="AT174" s="82">
        <v>4.7E-2</v>
      </c>
      <c r="AU174" s="104">
        <v>15.6</v>
      </c>
      <c r="AV174" s="104">
        <v>1.7</v>
      </c>
      <c r="AW174" s="104">
        <v>5.0999999999999997E-2</v>
      </c>
      <c r="AX174" s="104">
        <v>4.2000000000000003E-2</v>
      </c>
      <c r="AY174" s="104">
        <v>0.85</v>
      </c>
      <c r="AZ174" s="104">
        <v>0.8</v>
      </c>
      <c r="BA174" s="104">
        <v>0.88</v>
      </c>
      <c r="BB174" s="104">
        <v>0.79</v>
      </c>
      <c r="BC174" s="104">
        <v>0.8</v>
      </c>
      <c r="BD174" s="104">
        <v>0.31</v>
      </c>
      <c r="BE174" s="104">
        <v>4.4000000000000004</v>
      </c>
      <c r="BF174" s="104">
        <v>1.8</v>
      </c>
      <c r="BG174" s="104">
        <v>1.86</v>
      </c>
      <c r="BH174" s="104">
        <v>0.5</v>
      </c>
      <c r="BI174" s="104">
        <v>18.899999999999999</v>
      </c>
      <c r="BJ174" s="104">
        <v>3.5</v>
      </c>
      <c r="BK174" s="104">
        <v>7.4</v>
      </c>
      <c r="BL174" s="104">
        <v>1.4</v>
      </c>
      <c r="BM174" s="104">
        <v>25</v>
      </c>
      <c r="BN174" s="104">
        <v>3.4</v>
      </c>
      <c r="BO174" s="104">
        <v>5.9</v>
      </c>
      <c r="BP174" s="104">
        <v>1</v>
      </c>
      <c r="BQ174" s="104">
        <v>58.3</v>
      </c>
      <c r="BR174" s="104">
        <v>7.6</v>
      </c>
      <c r="BS174" s="104">
        <v>12.3</v>
      </c>
      <c r="BT174" s="104">
        <v>1.9</v>
      </c>
      <c r="BU174" s="104">
        <v>6460</v>
      </c>
      <c r="BV174" s="104">
        <v>780</v>
      </c>
      <c r="BW174" s="82">
        <v>0.36</v>
      </c>
      <c r="BX174" s="82">
        <v>0.19</v>
      </c>
      <c r="BY174" s="82">
        <v>0.2</v>
      </c>
      <c r="BZ174" s="82">
        <v>0.28000000000000003</v>
      </c>
    </row>
    <row r="175" spans="2:78" x14ac:dyDescent="0.2">
      <c r="B175" s="12" t="s">
        <v>337</v>
      </c>
      <c r="C175" s="84">
        <v>9.3170000000000002</v>
      </c>
      <c r="D175" s="12" t="s">
        <v>337</v>
      </c>
      <c r="E175" s="84">
        <v>286</v>
      </c>
      <c r="F175" s="84">
        <v>9</v>
      </c>
      <c r="G175" s="85">
        <v>0.80900000000000005</v>
      </c>
      <c r="H175" s="85">
        <v>2.1396083753808783E-2</v>
      </c>
      <c r="I175" s="86">
        <v>9.7600000000000006E-2</v>
      </c>
      <c r="J175" s="86">
        <v>2.3452726920339139E-3</v>
      </c>
      <c r="K175" s="86">
        <v>0.69760999999999995</v>
      </c>
      <c r="L175" s="87">
        <v>10.245900000000001</v>
      </c>
      <c r="M175" s="87">
        <v>0.24620321038201354</v>
      </c>
      <c r="N175" s="88">
        <v>5.9679999999999997E-2</v>
      </c>
      <c r="O175" s="88">
        <v>1.3687881355418012E-3</v>
      </c>
      <c r="P175" s="87">
        <v>1.3291806235845471E-2</v>
      </c>
      <c r="Q175" s="89">
        <v>3.4200000000000001E-2</v>
      </c>
      <c r="R175" s="89">
        <v>8.7268468532454482E-3</v>
      </c>
      <c r="S175" s="84">
        <v>22737.863508098817</v>
      </c>
      <c r="T175" s="84">
        <v>353700.75881676358</v>
      </c>
      <c r="U175" s="104">
        <v>30100000</v>
      </c>
      <c r="V175" s="104">
        <v>1900000</v>
      </c>
      <c r="W175" s="104">
        <v>5200000</v>
      </c>
      <c r="X175" s="104">
        <v>340000</v>
      </c>
      <c r="Y175" s="12">
        <v>9.3170000000000002</v>
      </c>
      <c r="Z175" s="12" t="s">
        <v>337</v>
      </c>
      <c r="AA175" s="104">
        <v>9.1999999999999993</v>
      </c>
      <c r="AB175" s="104">
        <v>1.6</v>
      </c>
      <c r="AC175" s="104">
        <v>295</v>
      </c>
      <c r="AD175" s="104">
        <v>11</v>
      </c>
      <c r="AE175" s="82">
        <v>42</v>
      </c>
      <c r="AF175" s="82">
        <v>30</v>
      </c>
      <c r="AG175" s="104">
        <v>4.5999999999999996</v>
      </c>
      <c r="AH175" s="104">
        <v>4.9000000000000004</v>
      </c>
      <c r="AI175" s="82">
        <v>0.28000000000000003</v>
      </c>
      <c r="AJ175" s="82">
        <v>0.16</v>
      </c>
      <c r="AK175" s="82">
        <v>0.22</v>
      </c>
      <c r="AL175" s="82">
        <v>0.18</v>
      </c>
      <c r="AM175" s="104">
        <v>243</v>
      </c>
      <c r="AN175" s="104">
        <v>12</v>
      </c>
      <c r="AO175" s="104">
        <v>1.6</v>
      </c>
      <c r="AP175" s="104">
        <v>0.38</v>
      </c>
      <c r="AQ175" s="82">
        <v>0.44</v>
      </c>
      <c r="AR175" s="82">
        <v>0.61</v>
      </c>
      <c r="AS175" s="82">
        <v>5.0999999999999997E-2</v>
      </c>
      <c r="AT175" s="82">
        <v>7.1999999999999995E-2</v>
      </c>
      <c r="AU175" s="104">
        <v>14.9</v>
      </c>
      <c r="AV175" s="104">
        <v>1.7</v>
      </c>
      <c r="AW175" s="104">
        <v>2.4E-2</v>
      </c>
      <c r="AX175" s="104">
        <v>3.6999999999999998E-2</v>
      </c>
      <c r="AY175" s="104">
        <v>0.87</v>
      </c>
      <c r="AZ175" s="104">
        <v>0.72</v>
      </c>
      <c r="BA175" s="104">
        <v>2.8</v>
      </c>
      <c r="BB175" s="104">
        <v>1.6</v>
      </c>
      <c r="BC175" s="104">
        <v>1.44</v>
      </c>
      <c r="BD175" s="104">
        <v>0.56000000000000005</v>
      </c>
      <c r="BE175" s="104">
        <v>6.8</v>
      </c>
      <c r="BF175" s="104">
        <v>2</v>
      </c>
      <c r="BG175" s="104">
        <v>1.66</v>
      </c>
      <c r="BH175" s="104">
        <v>0.5</v>
      </c>
      <c r="BI175" s="104">
        <v>18.5</v>
      </c>
      <c r="BJ175" s="104">
        <v>4.7</v>
      </c>
      <c r="BK175" s="104">
        <v>6.73</v>
      </c>
      <c r="BL175" s="104">
        <v>0.77</v>
      </c>
      <c r="BM175" s="104">
        <v>29</v>
      </c>
      <c r="BN175" s="104">
        <v>4.3</v>
      </c>
      <c r="BO175" s="104">
        <v>6.5</v>
      </c>
      <c r="BP175" s="104">
        <v>0.89</v>
      </c>
      <c r="BQ175" s="104">
        <v>64.400000000000006</v>
      </c>
      <c r="BR175" s="104">
        <v>8.8000000000000007</v>
      </c>
      <c r="BS175" s="104">
        <v>12.9</v>
      </c>
      <c r="BT175" s="104">
        <v>2.6</v>
      </c>
      <c r="BU175" s="104">
        <v>6810</v>
      </c>
      <c r="BV175" s="104">
        <v>420</v>
      </c>
      <c r="BW175" s="82">
        <v>0.54</v>
      </c>
      <c r="BX175" s="82">
        <v>0.38</v>
      </c>
      <c r="BY175" s="82">
        <v>0.08</v>
      </c>
      <c r="BZ175" s="82">
        <v>0.17</v>
      </c>
    </row>
    <row r="176" spans="2:78" x14ac:dyDescent="0.2">
      <c r="B176" s="12" t="s">
        <v>338</v>
      </c>
      <c r="C176" s="84">
        <v>9.3219999999999992</v>
      </c>
      <c r="D176" s="12" t="s">
        <v>338</v>
      </c>
      <c r="E176" s="84">
        <v>286</v>
      </c>
      <c r="F176" s="84">
        <v>10</v>
      </c>
      <c r="G176" s="85">
        <v>0.81799999999999995</v>
      </c>
      <c r="H176" s="85">
        <v>1.9174190986844791E-2</v>
      </c>
      <c r="I176" s="86">
        <v>9.8000000000000004E-2</v>
      </c>
      <c r="J176" s="86">
        <v>2.1868927728629036E-3</v>
      </c>
      <c r="K176" s="86">
        <v>0.82811000000000001</v>
      </c>
      <c r="L176" s="87">
        <v>10.204079999999999</v>
      </c>
      <c r="M176" s="87">
        <v>0.2277064308681685</v>
      </c>
      <c r="N176" s="88">
        <v>6.0240000000000002E-2</v>
      </c>
      <c r="O176" s="88">
        <v>1.289629031931276E-3</v>
      </c>
      <c r="P176" s="87">
        <v>4.5188578198024063E-2</v>
      </c>
      <c r="Q176" s="89">
        <v>3.0300000000000001E-2</v>
      </c>
      <c r="R176" s="89">
        <v>5.7321231668553668E-3</v>
      </c>
      <c r="S176" s="84">
        <v>2274.0768642222351</v>
      </c>
      <c r="T176" s="84">
        <v>504.73431814820509</v>
      </c>
      <c r="U176" s="104">
        <v>30900000</v>
      </c>
      <c r="V176" s="104">
        <v>2400000</v>
      </c>
      <c r="W176" s="104">
        <v>5330000</v>
      </c>
      <c r="X176" s="104">
        <v>320000</v>
      </c>
      <c r="Y176" s="12">
        <v>9.3219999999999992</v>
      </c>
      <c r="Z176" s="12" t="s">
        <v>338</v>
      </c>
      <c r="AA176" s="104">
        <v>10.1</v>
      </c>
      <c r="AB176" s="104">
        <v>1.6</v>
      </c>
      <c r="AC176" s="104">
        <v>292</v>
      </c>
      <c r="AD176" s="104">
        <v>15</v>
      </c>
      <c r="AE176" s="82">
        <v>40</v>
      </c>
      <c r="AF176" s="82">
        <v>23</v>
      </c>
      <c r="AG176" s="104">
        <v>7.2</v>
      </c>
      <c r="AH176" s="104">
        <v>4.0999999999999996</v>
      </c>
      <c r="AI176" s="82">
        <v>0.12</v>
      </c>
      <c r="AJ176" s="82">
        <v>0.1</v>
      </c>
      <c r="AK176" s="82">
        <v>4.2000000000000003E-2</v>
      </c>
      <c r="AL176" s="82">
        <v>5.8000000000000003E-2</v>
      </c>
      <c r="AM176" s="104">
        <v>246</v>
      </c>
      <c r="AN176" s="104">
        <v>18</v>
      </c>
      <c r="AO176" s="104">
        <v>1.69</v>
      </c>
      <c r="AP176" s="104">
        <v>0.51</v>
      </c>
      <c r="AQ176" s="82">
        <v>0.8</v>
      </c>
      <c r="AR176" s="82">
        <v>0.75</v>
      </c>
      <c r="AS176" s="82">
        <v>1.9E-2</v>
      </c>
      <c r="AT176" s="82">
        <v>3.9E-2</v>
      </c>
      <c r="AU176" s="104">
        <v>17</v>
      </c>
      <c r="AV176" s="104">
        <v>1.9</v>
      </c>
      <c r="AW176" s="104">
        <v>3.6999999999999998E-2</v>
      </c>
      <c r="AX176" s="104">
        <v>4.3999999999999997E-2</v>
      </c>
      <c r="AY176" s="104">
        <v>0.56999999999999995</v>
      </c>
      <c r="AZ176" s="104">
        <v>0.47</v>
      </c>
      <c r="BA176" s="104">
        <v>1.05</v>
      </c>
      <c r="BB176" s="104">
        <v>0.84</v>
      </c>
      <c r="BC176" s="104">
        <v>0.94</v>
      </c>
      <c r="BD176" s="104">
        <v>0.42</v>
      </c>
      <c r="BE176" s="104">
        <v>7.6</v>
      </c>
      <c r="BF176" s="104">
        <v>2.2000000000000002</v>
      </c>
      <c r="BG176" s="104">
        <v>1.89</v>
      </c>
      <c r="BH176" s="104">
        <v>0.46</v>
      </c>
      <c r="BI176" s="104">
        <v>19.600000000000001</v>
      </c>
      <c r="BJ176" s="104">
        <v>3.7</v>
      </c>
      <c r="BK176" s="104">
        <v>6.5</v>
      </c>
      <c r="BL176" s="104">
        <v>1.3</v>
      </c>
      <c r="BM176" s="104">
        <v>31.7</v>
      </c>
      <c r="BN176" s="104">
        <v>4.9000000000000004</v>
      </c>
      <c r="BO176" s="104">
        <v>6.2</v>
      </c>
      <c r="BP176" s="104">
        <v>1.2</v>
      </c>
      <c r="BQ176" s="104">
        <v>59.8</v>
      </c>
      <c r="BR176" s="104">
        <v>7.2</v>
      </c>
      <c r="BS176" s="104">
        <v>13.2</v>
      </c>
      <c r="BT176" s="104">
        <v>1.7</v>
      </c>
      <c r="BU176" s="104">
        <v>6340</v>
      </c>
      <c r="BV176" s="104">
        <v>580</v>
      </c>
      <c r="BW176" s="82">
        <v>0.4</v>
      </c>
      <c r="BX176" s="82">
        <v>0.35</v>
      </c>
      <c r="BY176" s="82">
        <v>0.42</v>
      </c>
      <c r="BZ176" s="82">
        <v>0.57999999999999996</v>
      </c>
    </row>
    <row r="177" spans="2:78" x14ac:dyDescent="0.2">
      <c r="B177" s="12" t="s">
        <v>339</v>
      </c>
      <c r="C177" s="84">
        <v>9.3810000000000002</v>
      </c>
      <c r="D177" s="12" t="s">
        <v>339</v>
      </c>
      <c r="E177" s="84">
        <v>290</v>
      </c>
      <c r="F177" s="84">
        <v>10.1</v>
      </c>
      <c r="G177" s="85">
        <v>0.81</v>
      </c>
      <c r="H177" s="85">
        <v>2.2769277546729499E-2</v>
      </c>
      <c r="I177" s="86">
        <v>9.7699999999999995E-2</v>
      </c>
      <c r="J177" s="86">
        <v>2.6567115010855055E-3</v>
      </c>
      <c r="K177" s="86">
        <v>0.80833999999999995</v>
      </c>
      <c r="L177" s="87">
        <v>10.23541</v>
      </c>
      <c r="M177" s="87">
        <v>0.27832690244985309</v>
      </c>
      <c r="N177" s="88">
        <v>5.9929999999999997E-2</v>
      </c>
      <c r="O177" s="88">
        <v>1.3587648656040528E-3</v>
      </c>
      <c r="P177" s="87">
        <v>0.16084936562499827</v>
      </c>
      <c r="Q177" s="89">
        <v>2.92E-2</v>
      </c>
      <c r="R177" s="89">
        <v>3.5483878029324814E-3</v>
      </c>
      <c r="S177" s="84">
        <v>-3286.9337721102429</v>
      </c>
      <c r="T177" s="84">
        <v>-2302.1961703638881</v>
      </c>
      <c r="U177" s="104">
        <v>31800000</v>
      </c>
      <c r="V177" s="104">
        <v>2300000</v>
      </c>
      <c r="W177" s="104">
        <v>5040000</v>
      </c>
      <c r="X177" s="104">
        <v>320000</v>
      </c>
      <c r="Y177" s="12">
        <v>9.3810000000000002</v>
      </c>
      <c r="Z177" s="12" t="s">
        <v>339</v>
      </c>
      <c r="AA177" s="104">
        <v>10.3</v>
      </c>
      <c r="AB177" s="104">
        <v>1.1000000000000001</v>
      </c>
      <c r="AC177" s="104">
        <v>287</v>
      </c>
      <c r="AD177" s="104">
        <v>17</v>
      </c>
      <c r="AE177" s="82">
        <v>58</v>
      </c>
      <c r="AF177" s="82">
        <v>30</v>
      </c>
      <c r="AG177" s="104">
        <v>3.8</v>
      </c>
      <c r="AH177" s="104">
        <v>3.8</v>
      </c>
      <c r="AI177" s="82">
        <v>0.2</v>
      </c>
      <c r="AJ177" s="82">
        <v>0.16</v>
      </c>
      <c r="AK177" s="82">
        <v>0.2</v>
      </c>
      <c r="AL177" s="82">
        <v>0.17</v>
      </c>
      <c r="AM177" s="104">
        <v>247</v>
      </c>
      <c r="AN177" s="104">
        <v>18</v>
      </c>
      <c r="AO177" s="104">
        <v>1.64</v>
      </c>
      <c r="AP177" s="104">
        <v>0.35</v>
      </c>
      <c r="AQ177" s="82">
        <v>1.1000000000000001</v>
      </c>
      <c r="AR177" s="82">
        <v>1.3</v>
      </c>
      <c r="AS177" s="82">
        <v>2.1000000000000001E-2</v>
      </c>
      <c r="AT177" s="82">
        <v>4.2999999999999997E-2</v>
      </c>
      <c r="AU177" s="104">
        <v>16.399999999999999</v>
      </c>
      <c r="AV177" s="104">
        <v>2</v>
      </c>
      <c r="AW177" s="104">
        <v>4.2999999999999997E-2</v>
      </c>
      <c r="AX177" s="104">
        <v>0.05</v>
      </c>
      <c r="AY177" s="104">
        <v>0.64</v>
      </c>
      <c r="AZ177" s="104">
        <v>0.39</v>
      </c>
      <c r="BA177" s="104">
        <v>1.28</v>
      </c>
      <c r="BB177" s="104">
        <v>0.78</v>
      </c>
      <c r="BC177" s="104">
        <v>0.8</v>
      </c>
      <c r="BD177" s="104">
        <v>0.33</v>
      </c>
      <c r="BE177" s="104">
        <v>6.8</v>
      </c>
      <c r="BF177" s="104">
        <v>2.8</v>
      </c>
      <c r="BG177" s="104">
        <v>2.02</v>
      </c>
      <c r="BH177" s="104">
        <v>0.47</v>
      </c>
      <c r="BI177" s="104">
        <v>17.600000000000001</v>
      </c>
      <c r="BJ177" s="104">
        <v>3.9</v>
      </c>
      <c r="BK177" s="104">
        <v>5.8</v>
      </c>
      <c r="BL177" s="104">
        <v>1.1000000000000001</v>
      </c>
      <c r="BM177" s="104">
        <v>28.1</v>
      </c>
      <c r="BN177" s="104">
        <v>3.8</v>
      </c>
      <c r="BO177" s="104">
        <v>6.31</v>
      </c>
      <c r="BP177" s="104">
        <v>0.93</v>
      </c>
      <c r="BQ177" s="104">
        <v>61.5</v>
      </c>
      <c r="BR177" s="104">
        <v>7.6</v>
      </c>
      <c r="BS177" s="104">
        <v>12.7</v>
      </c>
      <c r="BT177" s="104">
        <v>1.6</v>
      </c>
      <c r="BU177" s="104">
        <v>6090</v>
      </c>
      <c r="BV177" s="104">
        <v>420</v>
      </c>
      <c r="BW177" s="82">
        <v>0.4</v>
      </c>
      <c r="BX177" s="82">
        <v>0.25</v>
      </c>
      <c r="BY177" s="82">
        <v>-4.0200000000000001E-4</v>
      </c>
      <c r="BZ177" s="82">
        <v>2.8E-5</v>
      </c>
    </row>
    <row r="178" spans="2:78" x14ac:dyDescent="0.2">
      <c r="B178" s="12" t="s">
        <v>319</v>
      </c>
      <c r="C178" s="84">
        <v>8.02</v>
      </c>
      <c r="D178" s="12" t="s">
        <v>319</v>
      </c>
      <c r="E178" s="84">
        <v>288</v>
      </c>
      <c r="F178" s="84">
        <v>10.6</v>
      </c>
      <c r="G178" s="85">
        <v>0.81200000000000006</v>
      </c>
      <c r="H178" s="85">
        <v>2.1441492485365844E-2</v>
      </c>
      <c r="I178" s="86">
        <v>9.7699999999999995E-2</v>
      </c>
      <c r="J178" s="86">
        <v>2.6567115010855055E-3</v>
      </c>
      <c r="K178" s="86">
        <v>0.86836000000000002</v>
      </c>
      <c r="L178" s="87">
        <v>10.23541</v>
      </c>
      <c r="M178" s="87">
        <v>0.27832690244985309</v>
      </c>
      <c r="N178" s="88">
        <v>6.053E-2</v>
      </c>
      <c r="O178" s="88">
        <v>1.3296813001618096E-3</v>
      </c>
      <c r="P178" s="87">
        <v>0.37254519302665806</v>
      </c>
      <c r="Q178" s="89">
        <v>2.9100000000000001E-2</v>
      </c>
      <c r="R178" s="89">
        <v>6.5260036775962671E-3</v>
      </c>
      <c r="S178" s="84">
        <v>1259.6965675804174</v>
      </c>
      <c r="T178" s="84">
        <v>253.8058326880622</v>
      </c>
      <c r="U178" s="103">
        <v>30600000</v>
      </c>
      <c r="V178" s="103">
        <v>2200000</v>
      </c>
      <c r="W178" s="103">
        <v>5120000</v>
      </c>
      <c r="X178" s="103">
        <v>320000</v>
      </c>
      <c r="Y178" s="12">
        <v>8.02</v>
      </c>
      <c r="Z178" s="12" t="s">
        <v>319</v>
      </c>
      <c r="AA178" s="12">
        <v>10.3</v>
      </c>
      <c r="AB178" s="12">
        <v>1.8</v>
      </c>
      <c r="AC178" s="12">
        <v>299</v>
      </c>
      <c r="AD178" s="12">
        <v>21</v>
      </c>
      <c r="AE178" s="73">
        <v>64</v>
      </c>
      <c r="AF178" s="73">
        <v>35</v>
      </c>
      <c r="AG178" s="12">
        <v>3.9</v>
      </c>
      <c r="AH178" s="12">
        <v>5</v>
      </c>
      <c r="AI178" s="73">
        <v>0.12</v>
      </c>
      <c r="AJ178" s="73">
        <v>0.13</v>
      </c>
      <c r="AK178" s="73">
        <v>0.21</v>
      </c>
      <c r="AL178" s="73">
        <v>0.16</v>
      </c>
      <c r="AM178" s="12">
        <v>219</v>
      </c>
      <c r="AN178" s="12">
        <v>15</v>
      </c>
      <c r="AO178" s="73">
        <v>1.35</v>
      </c>
      <c r="AP178" s="73">
        <v>0.61</v>
      </c>
      <c r="AQ178" s="73">
        <v>1.45</v>
      </c>
      <c r="AR178" s="73">
        <v>0.78</v>
      </c>
      <c r="AS178" s="73">
        <v>2.1999999999999999E-2</v>
      </c>
      <c r="AT178" s="73">
        <v>4.4999999999999998E-2</v>
      </c>
      <c r="AU178" s="12">
        <v>13.7</v>
      </c>
      <c r="AV178" s="12">
        <v>1.3</v>
      </c>
      <c r="AW178" s="12">
        <v>3.6999999999999998E-2</v>
      </c>
      <c r="AX178" s="12">
        <v>5.2999999999999999E-2</v>
      </c>
      <c r="AY178" s="12">
        <v>0.69</v>
      </c>
      <c r="AZ178" s="12">
        <v>0.45</v>
      </c>
      <c r="BA178" s="12">
        <v>1.31</v>
      </c>
      <c r="BB178" s="12">
        <v>0.79</v>
      </c>
      <c r="BC178" s="12">
        <v>0.98</v>
      </c>
      <c r="BD178" s="12">
        <v>0.45</v>
      </c>
      <c r="BE178" s="12">
        <v>6.5</v>
      </c>
      <c r="BF178" s="12">
        <v>2.9</v>
      </c>
      <c r="BG178" s="12">
        <v>1.56</v>
      </c>
      <c r="BH178" s="12">
        <v>0.49</v>
      </c>
      <c r="BI178" s="12">
        <v>20.399999999999999</v>
      </c>
      <c r="BJ178" s="12">
        <v>4.4000000000000004</v>
      </c>
      <c r="BK178" s="12">
        <v>6.4</v>
      </c>
      <c r="BL178" s="12">
        <v>1.3</v>
      </c>
      <c r="BM178" s="12">
        <v>30.6</v>
      </c>
      <c r="BN178" s="12">
        <v>4.7</v>
      </c>
      <c r="BO178" s="12">
        <v>7</v>
      </c>
      <c r="BP178" s="12">
        <v>1.9</v>
      </c>
      <c r="BQ178" s="12">
        <v>55.5</v>
      </c>
      <c r="BR178" s="12">
        <v>7.5</v>
      </c>
      <c r="BS178" s="12">
        <v>10.4</v>
      </c>
      <c r="BT178" s="12">
        <v>1.7</v>
      </c>
      <c r="BU178" s="12">
        <v>5940</v>
      </c>
      <c r="BV178" s="12">
        <v>470</v>
      </c>
      <c r="BW178" s="73">
        <v>0.39</v>
      </c>
      <c r="BX178" s="73">
        <v>0.28000000000000003</v>
      </c>
      <c r="BY178" s="73">
        <v>-3.1199999999999999E-4</v>
      </c>
      <c r="BZ178" s="73">
        <v>1.8E-5</v>
      </c>
    </row>
    <row r="179" spans="2:78" x14ac:dyDescent="0.2">
      <c r="B179" s="12" t="s">
        <v>320</v>
      </c>
      <c r="C179" s="84">
        <v>8.0079999999999991</v>
      </c>
      <c r="D179" s="12" t="s">
        <v>320</v>
      </c>
      <c r="E179" s="84">
        <v>287</v>
      </c>
      <c r="F179" s="84">
        <v>9.4</v>
      </c>
      <c r="G179" s="85">
        <v>0.81299999999999994</v>
      </c>
      <c r="H179" s="85">
        <v>2.3524191803333011E-2</v>
      </c>
      <c r="I179" s="86">
        <v>9.8199999999999996E-2</v>
      </c>
      <c r="J179" s="86">
        <v>2.8030868698632944E-3</v>
      </c>
      <c r="K179" s="86">
        <v>0.90946000000000005</v>
      </c>
      <c r="L179" s="87">
        <v>10.183299999999999</v>
      </c>
      <c r="M179" s="87">
        <v>0.29067897708062757</v>
      </c>
      <c r="N179" s="88">
        <v>6.0249999999999998E-2</v>
      </c>
      <c r="O179" s="88">
        <v>1.3046168019767337E-3</v>
      </c>
      <c r="P179" s="87">
        <v>0.13735535328250559</v>
      </c>
      <c r="Q179" s="89">
        <v>3.7999999999999999E-2</v>
      </c>
      <c r="R179" s="89">
        <v>1.8016037300139006E-2</v>
      </c>
      <c r="S179" s="84">
        <v>15180.789849892783</v>
      </c>
      <c r="T179" s="84">
        <v>15986.993358978081</v>
      </c>
      <c r="U179" s="103">
        <v>29600000</v>
      </c>
      <c r="V179" s="103">
        <v>2100000</v>
      </c>
      <c r="W179" s="103">
        <v>5200000</v>
      </c>
      <c r="X179" s="103">
        <v>310000</v>
      </c>
      <c r="Y179" s="12">
        <v>8.0079999999999991</v>
      </c>
      <c r="Z179" s="12" t="s">
        <v>320</v>
      </c>
      <c r="AA179" s="12">
        <v>9.6</v>
      </c>
      <c r="AB179" s="12">
        <v>2.7</v>
      </c>
      <c r="AC179" s="12">
        <v>296</v>
      </c>
      <c r="AD179" s="12">
        <v>20</v>
      </c>
      <c r="AE179" s="73">
        <v>24</v>
      </c>
      <c r="AF179" s="73">
        <v>38</v>
      </c>
      <c r="AG179" s="12">
        <v>2.1</v>
      </c>
      <c r="AH179" s="12">
        <v>3.5</v>
      </c>
      <c r="AI179" s="73">
        <v>0.22</v>
      </c>
      <c r="AJ179" s="73">
        <v>0.2</v>
      </c>
      <c r="AK179" s="73">
        <v>0.16</v>
      </c>
      <c r="AL179" s="73">
        <v>0.18</v>
      </c>
      <c r="AM179" s="12">
        <v>245</v>
      </c>
      <c r="AN179" s="12">
        <v>17</v>
      </c>
      <c r="AO179" s="73">
        <v>1.46</v>
      </c>
      <c r="AP179" s="73">
        <v>0.46</v>
      </c>
      <c r="AQ179" s="73">
        <v>1.8</v>
      </c>
      <c r="AR179" s="73">
        <v>1.2</v>
      </c>
      <c r="AS179" s="73">
        <v>-2.63E-4</v>
      </c>
      <c r="AT179" s="73">
        <v>1.5E-5</v>
      </c>
      <c r="AU179" s="12">
        <v>16.2</v>
      </c>
      <c r="AV179" s="12">
        <v>1.6</v>
      </c>
      <c r="AW179" s="12">
        <v>1.4E-2</v>
      </c>
      <c r="AX179" s="12">
        <v>2.8000000000000001E-2</v>
      </c>
      <c r="AY179" s="12">
        <v>0.63</v>
      </c>
      <c r="AZ179" s="12">
        <v>0.66</v>
      </c>
      <c r="BA179" s="12">
        <v>1.2</v>
      </c>
      <c r="BB179" s="12">
        <v>1.1000000000000001</v>
      </c>
      <c r="BC179" s="12">
        <v>0.98</v>
      </c>
      <c r="BD179" s="12">
        <v>0.42</v>
      </c>
      <c r="BE179" s="12">
        <v>7.9</v>
      </c>
      <c r="BF179" s="12">
        <v>3.3</v>
      </c>
      <c r="BG179" s="12">
        <v>1.9</v>
      </c>
      <c r="BH179" s="12">
        <v>0.56999999999999995</v>
      </c>
      <c r="BI179" s="12">
        <v>17.2</v>
      </c>
      <c r="BJ179" s="12">
        <v>3.4</v>
      </c>
      <c r="BK179" s="12">
        <v>7.3</v>
      </c>
      <c r="BL179" s="12">
        <v>1</v>
      </c>
      <c r="BM179" s="12">
        <v>26.8</v>
      </c>
      <c r="BN179" s="12">
        <v>3.6</v>
      </c>
      <c r="BO179" s="12">
        <v>6.5</v>
      </c>
      <c r="BP179" s="12">
        <v>1.1000000000000001</v>
      </c>
      <c r="BQ179" s="12">
        <v>52.3</v>
      </c>
      <c r="BR179" s="12">
        <v>7.1</v>
      </c>
      <c r="BS179" s="12">
        <v>11.6</v>
      </c>
      <c r="BT179" s="12">
        <v>1.2</v>
      </c>
      <c r="BU179" s="12">
        <v>6220</v>
      </c>
      <c r="BV179" s="12">
        <v>570</v>
      </c>
      <c r="BW179" s="73">
        <v>0.61</v>
      </c>
      <c r="BX179" s="73">
        <v>0.3</v>
      </c>
      <c r="BY179" s="73">
        <v>0.4</v>
      </c>
      <c r="BZ179" s="73">
        <v>0.55000000000000004</v>
      </c>
    </row>
    <row r="180" spans="2:78" x14ac:dyDescent="0.2">
      <c r="B180" s="12" t="s">
        <v>321</v>
      </c>
      <c r="C180" s="84">
        <v>8.0190000000000001</v>
      </c>
      <c r="D180" s="12" t="s">
        <v>321</v>
      </c>
      <c r="E180" s="84">
        <v>288</v>
      </c>
      <c r="F180" s="84">
        <v>9.8000000000000007</v>
      </c>
      <c r="G180" s="85">
        <v>0.80700000000000005</v>
      </c>
      <c r="H180" s="85">
        <v>2.7285519969390357E-2</v>
      </c>
      <c r="I180" s="86">
        <v>9.7600000000000006E-2</v>
      </c>
      <c r="J180" s="86">
        <v>2.8671072529642141E-3</v>
      </c>
      <c r="K180" s="86">
        <v>0.88532</v>
      </c>
      <c r="L180" s="87">
        <v>10.245900000000001</v>
      </c>
      <c r="M180" s="87">
        <v>0.30098463359116862</v>
      </c>
      <c r="N180" s="88">
        <v>5.969E-2</v>
      </c>
      <c r="O180" s="88">
        <v>1.4315231189191463E-3</v>
      </c>
      <c r="P180" s="87">
        <v>-0.18447355527039616</v>
      </c>
      <c r="Q180" s="89">
        <v>3.3000000000000002E-2</v>
      </c>
      <c r="R180" s="89">
        <v>1.4015548508709891E-2</v>
      </c>
      <c r="S180" s="84">
        <v>3241.6765449660184</v>
      </c>
      <c r="T180" s="84">
        <v>2402.8718311098219</v>
      </c>
      <c r="U180" s="103">
        <v>29500000</v>
      </c>
      <c r="V180" s="103">
        <v>2300000</v>
      </c>
      <c r="W180" s="103">
        <v>5210000</v>
      </c>
      <c r="X180" s="103">
        <v>380000</v>
      </c>
      <c r="Y180" s="12">
        <v>8.0190000000000001</v>
      </c>
      <c r="Z180" s="12" t="s">
        <v>321</v>
      </c>
      <c r="AA180" s="12">
        <v>10</v>
      </c>
      <c r="AB180" s="12">
        <v>2.5</v>
      </c>
      <c r="AC180" s="12">
        <v>289</v>
      </c>
      <c r="AD180" s="12">
        <v>17</v>
      </c>
      <c r="AE180" s="73">
        <v>28</v>
      </c>
      <c r="AF180" s="73">
        <v>46</v>
      </c>
      <c r="AG180" s="12">
        <v>3.1</v>
      </c>
      <c r="AH180" s="12">
        <v>2.8</v>
      </c>
      <c r="AI180" s="73">
        <v>0.12</v>
      </c>
      <c r="AJ180" s="73">
        <v>0.21</v>
      </c>
      <c r="AK180" s="73">
        <v>0.32</v>
      </c>
      <c r="AL180" s="73">
        <v>0.24</v>
      </c>
      <c r="AM180" s="12">
        <v>242</v>
      </c>
      <c r="AN180" s="12">
        <v>18</v>
      </c>
      <c r="AO180" s="73">
        <v>1.66</v>
      </c>
      <c r="AP180" s="73">
        <v>0.56000000000000005</v>
      </c>
      <c r="AQ180" s="73">
        <v>1.06</v>
      </c>
      <c r="AR180" s="73">
        <v>0.92</v>
      </c>
      <c r="AS180" s="73">
        <v>3.2000000000000001E-2</v>
      </c>
      <c r="AT180" s="73">
        <v>6.5000000000000002E-2</v>
      </c>
      <c r="AU180" s="12">
        <v>17.100000000000001</v>
      </c>
      <c r="AV180" s="12">
        <v>1.5</v>
      </c>
      <c r="AW180" s="12">
        <v>1.0999999999999999E-2</v>
      </c>
      <c r="AX180" s="12">
        <v>2.3E-2</v>
      </c>
      <c r="AY180" s="12">
        <v>0.68</v>
      </c>
      <c r="AZ180" s="12">
        <v>0.84</v>
      </c>
      <c r="BA180" s="12">
        <v>1.25</v>
      </c>
      <c r="BB180" s="12">
        <v>0.91</v>
      </c>
      <c r="BC180" s="12">
        <v>0.6</v>
      </c>
      <c r="BD180" s="12">
        <v>0.44</v>
      </c>
      <c r="BE180" s="12">
        <v>6.4</v>
      </c>
      <c r="BF180" s="12">
        <v>2.4</v>
      </c>
      <c r="BG180" s="12">
        <v>1.52</v>
      </c>
      <c r="BH180" s="12">
        <v>0.5</v>
      </c>
      <c r="BI180" s="12">
        <v>17</v>
      </c>
      <c r="BJ180" s="12">
        <v>4.4000000000000004</v>
      </c>
      <c r="BK180" s="12">
        <v>6.39</v>
      </c>
      <c r="BL180" s="12">
        <v>0.57999999999999996</v>
      </c>
      <c r="BM180" s="12">
        <v>32.799999999999997</v>
      </c>
      <c r="BN180" s="12">
        <v>5.0999999999999996</v>
      </c>
      <c r="BO180" s="12">
        <v>5.4</v>
      </c>
      <c r="BP180" s="12">
        <v>1.2</v>
      </c>
      <c r="BQ180" s="12">
        <v>63</v>
      </c>
      <c r="BR180" s="12">
        <v>10</v>
      </c>
      <c r="BS180" s="12">
        <v>15</v>
      </c>
      <c r="BT180" s="12">
        <v>2</v>
      </c>
      <c r="BU180" s="12">
        <v>6010</v>
      </c>
      <c r="BV180" s="12">
        <v>360</v>
      </c>
      <c r="BW180" s="73">
        <v>0.4</v>
      </c>
      <c r="BX180" s="73">
        <v>0.44</v>
      </c>
      <c r="BY180" s="73">
        <v>0.35</v>
      </c>
      <c r="BZ180" s="73">
        <v>0.39</v>
      </c>
    </row>
    <row r="181" spans="2:78" x14ac:dyDescent="0.2">
      <c r="B181" s="12" t="s">
        <v>322</v>
      </c>
      <c r="C181" s="84">
        <v>8.0060000000000002</v>
      </c>
      <c r="D181" s="12" t="s">
        <v>322</v>
      </c>
      <c r="E181" s="84">
        <v>283</v>
      </c>
      <c r="F181" s="84">
        <v>7.9</v>
      </c>
      <c r="G181" s="85">
        <v>0.81200000000000006</v>
      </c>
      <c r="H181" s="85">
        <v>2.4994751449054262E-2</v>
      </c>
      <c r="I181" s="86">
        <v>9.7699999999999995E-2</v>
      </c>
      <c r="J181" s="86">
        <v>2.7960894120181491E-3</v>
      </c>
      <c r="K181" s="86">
        <v>0.77859</v>
      </c>
      <c r="L181" s="87">
        <v>10.23541</v>
      </c>
      <c r="M181" s="87">
        <v>0.29292862355529548</v>
      </c>
      <c r="N181" s="88">
        <v>5.994E-2</v>
      </c>
      <c r="O181" s="88">
        <v>1.3684741283634121E-3</v>
      </c>
      <c r="P181" s="87">
        <v>-1.6007660330490451E-2</v>
      </c>
      <c r="Q181" s="89">
        <v>3.5000000000000003E-2</v>
      </c>
      <c r="R181" s="89">
        <v>1.2020399327809373E-2</v>
      </c>
      <c r="S181" s="84">
        <v>-2857.7554952832343</v>
      </c>
      <c r="T181" s="84">
        <v>-2192.7930663100879</v>
      </c>
      <c r="U181" s="103">
        <v>30500000</v>
      </c>
      <c r="V181" s="103">
        <v>2200000</v>
      </c>
      <c r="W181" s="103">
        <v>5290000</v>
      </c>
      <c r="X181" s="103">
        <v>420000</v>
      </c>
      <c r="Y181" s="12">
        <v>8.0060000000000002</v>
      </c>
      <c r="Z181" s="12" t="s">
        <v>322</v>
      </c>
      <c r="AA181" s="12">
        <v>8.3000000000000007</v>
      </c>
      <c r="AB181" s="12">
        <v>1.5</v>
      </c>
      <c r="AC181" s="12">
        <v>267</v>
      </c>
      <c r="AD181" s="12">
        <v>12</v>
      </c>
      <c r="AE181" s="73">
        <v>-18</v>
      </c>
      <c r="AF181" s="73">
        <v>35</v>
      </c>
      <c r="AG181" s="12">
        <v>0.2</v>
      </c>
      <c r="AH181" s="12">
        <v>3.1</v>
      </c>
      <c r="AI181" s="73">
        <v>0.21</v>
      </c>
      <c r="AJ181" s="73">
        <v>0.19</v>
      </c>
      <c r="AK181" s="73">
        <v>0.24</v>
      </c>
      <c r="AL181" s="73">
        <v>0.15</v>
      </c>
      <c r="AM181" s="12">
        <v>248</v>
      </c>
      <c r="AN181" s="12">
        <v>20</v>
      </c>
      <c r="AO181" s="73">
        <v>1.7</v>
      </c>
      <c r="AP181" s="73">
        <v>0.67</v>
      </c>
      <c r="AQ181" s="73">
        <v>0.62</v>
      </c>
      <c r="AR181" s="73">
        <v>0.65</v>
      </c>
      <c r="AS181" s="73">
        <v>0.1</v>
      </c>
      <c r="AT181" s="73">
        <v>0.16</v>
      </c>
      <c r="AU181" s="12">
        <v>16.3</v>
      </c>
      <c r="AV181" s="12">
        <v>2</v>
      </c>
      <c r="AW181" s="12">
        <v>4.1000000000000002E-2</v>
      </c>
      <c r="AX181" s="12">
        <v>6.0999999999999999E-2</v>
      </c>
      <c r="AY181" s="12">
        <v>0.92</v>
      </c>
      <c r="AZ181" s="12">
        <v>0.54</v>
      </c>
      <c r="BA181" s="12">
        <v>1.4</v>
      </c>
      <c r="BB181" s="12">
        <v>1.2</v>
      </c>
      <c r="BC181" s="12">
        <v>1.1499999999999999</v>
      </c>
      <c r="BD181" s="12">
        <v>0.62</v>
      </c>
      <c r="BE181" s="12">
        <v>5.7</v>
      </c>
      <c r="BF181" s="12">
        <v>1.6</v>
      </c>
      <c r="BG181" s="12">
        <v>1.72</v>
      </c>
      <c r="BH181" s="12">
        <v>0.5</v>
      </c>
      <c r="BI181" s="12">
        <v>20.3</v>
      </c>
      <c r="BJ181" s="12">
        <v>4.2</v>
      </c>
      <c r="BK181" s="12">
        <v>7</v>
      </c>
      <c r="BL181" s="12">
        <v>1.4</v>
      </c>
      <c r="BM181" s="12">
        <v>26.9</v>
      </c>
      <c r="BN181" s="12">
        <v>4.9000000000000004</v>
      </c>
      <c r="BO181" s="12">
        <v>5.22</v>
      </c>
      <c r="BP181" s="12">
        <v>0.87</v>
      </c>
      <c r="BQ181" s="12">
        <v>58.7</v>
      </c>
      <c r="BR181" s="12">
        <v>7.4</v>
      </c>
      <c r="BS181" s="12">
        <v>11.3</v>
      </c>
      <c r="BT181" s="12">
        <v>1.5</v>
      </c>
      <c r="BU181" s="12">
        <v>6430</v>
      </c>
      <c r="BV181" s="12">
        <v>710</v>
      </c>
      <c r="BW181" s="73">
        <v>0.32</v>
      </c>
      <c r="BX181" s="73">
        <v>0.22</v>
      </c>
      <c r="BY181" s="73">
        <v>0.15</v>
      </c>
      <c r="BZ181" s="73">
        <v>0.31</v>
      </c>
    </row>
    <row r="182" spans="2:78" x14ac:dyDescent="0.2">
      <c r="B182" s="12" t="s">
        <v>323</v>
      </c>
      <c r="C182" s="84">
        <v>8.0229999999999997</v>
      </c>
      <c r="D182" s="12" t="s">
        <v>323</v>
      </c>
      <c r="E182" s="84">
        <v>283</v>
      </c>
      <c r="F182" s="84">
        <v>10.6</v>
      </c>
      <c r="G182" s="85">
        <v>0.80900000000000005</v>
      </c>
      <c r="H182" s="85">
        <v>2.3468966743340026E-2</v>
      </c>
      <c r="I182" s="86">
        <v>9.7900000000000001E-2</v>
      </c>
      <c r="J182" s="86">
        <v>2.5285893300415548E-3</v>
      </c>
      <c r="K182" s="86">
        <v>0.79978000000000005</v>
      </c>
      <c r="L182" s="87">
        <v>10.214499999999999</v>
      </c>
      <c r="M182" s="87">
        <v>0.26382310961862304</v>
      </c>
      <c r="N182" s="88">
        <v>5.951E-2</v>
      </c>
      <c r="O182" s="88">
        <v>1.3807881951986699E-3</v>
      </c>
      <c r="P182" s="87">
        <v>-9.3915251007040956E-2</v>
      </c>
      <c r="Q182" s="89">
        <v>2.9000000000000001E-2</v>
      </c>
      <c r="R182" s="89">
        <v>1.3012932029331436E-2</v>
      </c>
      <c r="S182" s="84">
        <v>1196.4397555444039</v>
      </c>
      <c r="T182" s="84">
        <v>387.42050834591493</v>
      </c>
      <c r="U182" s="103">
        <v>29800000</v>
      </c>
      <c r="V182" s="103">
        <v>2200000</v>
      </c>
      <c r="W182" s="103">
        <v>5270000</v>
      </c>
      <c r="X182" s="103">
        <v>380000</v>
      </c>
      <c r="Y182" s="12">
        <v>8.0229999999999997</v>
      </c>
      <c r="Z182" s="12" t="s">
        <v>323</v>
      </c>
      <c r="AA182" s="12">
        <v>9.5</v>
      </c>
      <c r="AB182" s="12">
        <v>1.7</v>
      </c>
      <c r="AC182" s="12">
        <v>276</v>
      </c>
      <c r="AD182" s="12">
        <v>22</v>
      </c>
      <c r="AE182" s="73">
        <v>3</v>
      </c>
      <c r="AF182" s="73">
        <v>36</v>
      </c>
      <c r="AG182" s="12">
        <v>5.5</v>
      </c>
      <c r="AH182" s="12">
        <v>5</v>
      </c>
      <c r="AI182" s="73">
        <v>0.105</v>
      </c>
      <c r="AJ182" s="73">
        <v>8.5999999999999993E-2</v>
      </c>
      <c r="AK182" s="73">
        <v>0.16</v>
      </c>
      <c r="AL182" s="73">
        <v>0.12</v>
      </c>
      <c r="AM182" s="12">
        <v>249</v>
      </c>
      <c r="AN182" s="12">
        <v>26</v>
      </c>
      <c r="AO182" s="73">
        <v>1.41</v>
      </c>
      <c r="AP182" s="73">
        <v>0.41</v>
      </c>
      <c r="AQ182" s="73">
        <v>0.7</v>
      </c>
      <c r="AR182" s="73">
        <v>0.67</v>
      </c>
      <c r="AS182" s="73">
        <v>2.5000000000000001E-2</v>
      </c>
      <c r="AT182" s="73">
        <v>0.05</v>
      </c>
      <c r="AU182" s="12">
        <v>15.1</v>
      </c>
      <c r="AV182" s="12">
        <v>2</v>
      </c>
      <c r="AW182" s="12">
        <v>1.4E-2</v>
      </c>
      <c r="AX182" s="12">
        <v>2.9000000000000001E-2</v>
      </c>
      <c r="AY182" s="12">
        <v>0.61</v>
      </c>
      <c r="AZ182" s="12">
        <v>0.41</v>
      </c>
      <c r="BA182" s="12">
        <v>2.2000000000000002</v>
      </c>
      <c r="BB182" s="12">
        <v>1.3</v>
      </c>
      <c r="BC182" s="12">
        <v>1.32</v>
      </c>
      <c r="BD182" s="12">
        <v>0.36</v>
      </c>
      <c r="BE182" s="12">
        <v>6.8</v>
      </c>
      <c r="BF182" s="12">
        <v>2.8</v>
      </c>
      <c r="BG182" s="12">
        <v>2.02</v>
      </c>
      <c r="BH182" s="12">
        <v>0.54</v>
      </c>
      <c r="BI182" s="12">
        <v>18.3</v>
      </c>
      <c r="BJ182" s="12">
        <v>3.5</v>
      </c>
      <c r="BK182" s="12">
        <v>7.5</v>
      </c>
      <c r="BL182" s="12">
        <v>1.3</v>
      </c>
      <c r="BM182" s="12">
        <v>30.6</v>
      </c>
      <c r="BN182" s="12">
        <v>5.7</v>
      </c>
      <c r="BO182" s="12">
        <v>6.2</v>
      </c>
      <c r="BP182" s="12">
        <v>1.2</v>
      </c>
      <c r="BQ182" s="12">
        <v>61</v>
      </c>
      <c r="BR182" s="12">
        <v>12</v>
      </c>
      <c r="BS182" s="12">
        <v>11.7</v>
      </c>
      <c r="BT182" s="12">
        <v>2.2999999999999998</v>
      </c>
      <c r="BU182" s="12">
        <v>6540</v>
      </c>
      <c r="BV182" s="12">
        <v>810</v>
      </c>
      <c r="BW182" s="73">
        <v>0.4</v>
      </c>
      <c r="BX182" s="73">
        <v>0.3</v>
      </c>
      <c r="BY182" s="73">
        <v>0.35</v>
      </c>
      <c r="BZ182" s="73">
        <v>0.54</v>
      </c>
    </row>
    <row r="183" spans="2:78" x14ac:dyDescent="0.2">
      <c r="B183" s="12" t="s">
        <v>324</v>
      </c>
      <c r="C183" s="84">
        <v>8.02</v>
      </c>
      <c r="D183" s="12" t="s">
        <v>324</v>
      </c>
      <c r="E183" s="84">
        <v>289</v>
      </c>
      <c r="F183" s="84">
        <v>9.8000000000000007</v>
      </c>
      <c r="G183" s="85">
        <v>0.81799999999999995</v>
      </c>
      <c r="H183" s="85">
        <v>2.5072885753339203E-2</v>
      </c>
      <c r="I183" s="86">
        <v>9.8299999999999998E-2</v>
      </c>
      <c r="J183" s="86">
        <v>2.5990682946009707E-3</v>
      </c>
      <c r="K183" s="86">
        <v>0.76893999999999996</v>
      </c>
      <c r="L183" s="87">
        <v>10.172940000000001</v>
      </c>
      <c r="M183" s="87">
        <v>0.26897421751179051</v>
      </c>
      <c r="N183" s="88">
        <v>6.0720000000000003E-2</v>
      </c>
      <c r="O183" s="88">
        <v>1.4766067045764084E-3</v>
      </c>
      <c r="P183" s="87">
        <v>-0.10250927982308965</v>
      </c>
      <c r="Q183" s="89">
        <v>3.2000000000000001E-2</v>
      </c>
      <c r="R183" s="89">
        <v>1.1018602452216888E-2</v>
      </c>
      <c r="S183" s="84">
        <v>2643.6748476363036</v>
      </c>
      <c r="T183" s="84">
        <v>1962.3239855349968</v>
      </c>
      <c r="U183" s="103">
        <v>31500000</v>
      </c>
      <c r="V183" s="103">
        <v>2500000</v>
      </c>
      <c r="W183" s="103">
        <v>5010000</v>
      </c>
      <c r="X183" s="103">
        <v>290000</v>
      </c>
      <c r="Y183" s="12">
        <v>8.02</v>
      </c>
      <c r="Z183" s="12" t="s">
        <v>324</v>
      </c>
      <c r="AA183" s="12">
        <v>8.8000000000000007</v>
      </c>
      <c r="AB183" s="12">
        <v>1.8</v>
      </c>
      <c r="AC183" s="12">
        <v>263</v>
      </c>
      <c r="AD183" s="12">
        <v>16</v>
      </c>
      <c r="AE183" s="73">
        <v>30</v>
      </c>
      <c r="AF183" s="73">
        <v>40</v>
      </c>
      <c r="AG183" s="12">
        <v>3.3</v>
      </c>
      <c r="AH183" s="12">
        <v>4</v>
      </c>
      <c r="AI183" s="73">
        <v>0.2</v>
      </c>
      <c r="AJ183" s="73">
        <v>0.16</v>
      </c>
      <c r="AK183" s="73">
        <v>0.24</v>
      </c>
      <c r="AL183" s="73">
        <v>0.19</v>
      </c>
      <c r="AM183" s="12">
        <v>232</v>
      </c>
      <c r="AN183" s="12">
        <v>18</v>
      </c>
      <c r="AO183" s="73">
        <v>1.87</v>
      </c>
      <c r="AP183" s="73">
        <v>0.62</v>
      </c>
      <c r="AQ183" s="73">
        <v>1.22</v>
      </c>
      <c r="AR183" s="73">
        <v>0.96</v>
      </c>
      <c r="AS183" s="73">
        <v>0.05</v>
      </c>
      <c r="AT183" s="73">
        <v>0.11</v>
      </c>
      <c r="AU183" s="12">
        <v>14</v>
      </c>
      <c r="AV183" s="12">
        <v>1.9</v>
      </c>
      <c r="AW183" s="12">
        <v>-4.5300000000000003E-5</v>
      </c>
      <c r="AX183" s="12">
        <v>3.8999999999999999E-6</v>
      </c>
      <c r="AY183" s="12">
        <v>0.21</v>
      </c>
      <c r="AZ183" s="12">
        <v>0.31</v>
      </c>
      <c r="BA183" s="12">
        <v>2</v>
      </c>
      <c r="BB183" s="12">
        <v>1.5</v>
      </c>
      <c r="BC183" s="12">
        <v>1.19</v>
      </c>
      <c r="BD183" s="12">
        <v>0.45</v>
      </c>
      <c r="BE183" s="12">
        <v>7.8</v>
      </c>
      <c r="BF183" s="12">
        <v>3.2</v>
      </c>
      <c r="BG183" s="12">
        <v>1.21</v>
      </c>
      <c r="BH183" s="12">
        <v>0.37</v>
      </c>
      <c r="BI183" s="12">
        <v>17.7</v>
      </c>
      <c r="BJ183" s="12">
        <v>4</v>
      </c>
      <c r="BK183" s="12">
        <v>5.97</v>
      </c>
      <c r="BL183" s="12">
        <v>0.68</v>
      </c>
      <c r="BM183" s="12">
        <v>25.8</v>
      </c>
      <c r="BN183" s="12">
        <v>3</v>
      </c>
      <c r="BO183" s="12">
        <v>6.17</v>
      </c>
      <c r="BP183" s="12">
        <v>0.94</v>
      </c>
      <c r="BQ183" s="12">
        <v>58.2</v>
      </c>
      <c r="BR183" s="12">
        <v>8.3000000000000007</v>
      </c>
      <c r="BS183" s="12">
        <v>12.6</v>
      </c>
      <c r="BT183" s="12">
        <v>1.9</v>
      </c>
      <c r="BU183" s="12">
        <v>6270</v>
      </c>
      <c r="BV183" s="12">
        <v>510</v>
      </c>
      <c r="BW183" s="73">
        <v>0.1</v>
      </c>
      <c r="BX183" s="73">
        <v>0.11</v>
      </c>
      <c r="BY183" s="73">
        <v>0.28999999999999998</v>
      </c>
      <c r="BZ183" s="73">
        <v>0.42</v>
      </c>
    </row>
    <row r="184" spans="2:78" x14ac:dyDescent="0.2">
      <c r="B184" s="12" t="s">
        <v>325</v>
      </c>
      <c r="C184" s="84">
        <v>8.0459999999999994</v>
      </c>
      <c r="D184" s="12" t="s">
        <v>325</v>
      </c>
      <c r="E184" s="84">
        <v>285</v>
      </c>
      <c r="F184" s="84">
        <v>10.6</v>
      </c>
      <c r="G184" s="85">
        <v>0.81100000000000005</v>
      </c>
      <c r="H184" s="85">
        <v>2.2783511581843569E-2</v>
      </c>
      <c r="I184" s="86">
        <v>9.7680000000000003E-2</v>
      </c>
      <c r="J184" s="86">
        <v>2.134514689572316E-3</v>
      </c>
      <c r="K184" s="86">
        <v>0.50292999999999999</v>
      </c>
      <c r="L184" s="87">
        <v>10.23751</v>
      </c>
      <c r="M184" s="87">
        <v>0.22371125692073723</v>
      </c>
      <c r="N184" s="88">
        <v>6.0600000000000001E-2</v>
      </c>
      <c r="O184" s="88">
        <v>1.5712873702795425E-3</v>
      </c>
      <c r="P184" s="87">
        <v>-0.13560726844391655</v>
      </c>
      <c r="Q184" s="89">
        <v>2.9000000000000001E-2</v>
      </c>
      <c r="R184" s="89">
        <v>1.201400849009189E-2</v>
      </c>
      <c r="S184" s="84">
        <v>1897.6989565249398</v>
      </c>
      <c r="T184" s="84">
        <v>1051.3255587401002</v>
      </c>
      <c r="U184" s="103">
        <v>29300000</v>
      </c>
      <c r="V184" s="103">
        <v>1900000</v>
      </c>
      <c r="W184" s="103">
        <v>5030000</v>
      </c>
      <c r="X184" s="103">
        <v>340000</v>
      </c>
      <c r="Y184" s="12">
        <v>8.0459999999999994</v>
      </c>
      <c r="Z184" s="12" t="s">
        <v>325</v>
      </c>
      <c r="AA184" s="12">
        <v>10.6</v>
      </c>
      <c r="AB184" s="12">
        <v>2.2999999999999998</v>
      </c>
      <c r="AC184" s="12">
        <v>275</v>
      </c>
      <c r="AD184" s="12">
        <v>16</v>
      </c>
      <c r="AE184" s="73">
        <v>57</v>
      </c>
      <c r="AF184" s="73">
        <v>36</v>
      </c>
      <c r="AG184" s="12">
        <v>2</v>
      </c>
      <c r="AH184" s="12">
        <v>3</v>
      </c>
      <c r="AI184" s="73">
        <v>3.3000000000000002E-2</v>
      </c>
      <c r="AJ184" s="73">
        <v>5.5E-2</v>
      </c>
      <c r="AK184" s="73">
        <v>0.22</v>
      </c>
      <c r="AL184" s="73">
        <v>0.2</v>
      </c>
      <c r="AM184" s="12">
        <v>242</v>
      </c>
      <c r="AN184" s="12">
        <v>22</v>
      </c>
      <c r="AO184" s="73">
        <v>1.82</v>
      </c>
      <c r="AP184" s="73">
        <v>0.49</v>
      </c>
      <c r="AQ184" s="73">
        <v>1.01</v>
      </c>
      <c r="AR184" s="73">
        <v>0.82</v>
      </c>
      <c r="AS184" s="73">
        <v>2.7E-2</v>
      </c>
      <c r="AT184" s="73">
        <v>5.3999999999999999E-2</v>
      </c>
      <c r="AU184" s="12">
        <v>16.5</v>
      </c>
      <c r="AV184" s="12">
        <v>1.9</v>
      </c>
      <c r="AW184" s="12">
        <v>5.5E-2</v>
      </c>
      <c r="AX184" s="12">
        <v>7.6999999999999999E-2</v>
      </c>
      <c r="AY184" s="12">
        <v>0.48</v>
      </c>
      <c r="AZ184" s="12">
        <v>0.7</v>
      </c>
      <c r="BA184" s="12">
        <v>1.5</v>
      </c>
      <c r="BB184" s="12">
        <v>1.1000000000000001</v>
      </c>
      <c r="BC184" s="12">
        <v>1.3</v>
      </c>
      <c r="BD184" s="12">
        <v>0.52</v>
      </c>
      <c r="BE184" s="12">
        <v>8.3000000000000007</v>
      </c>
      <c r="BF184" s="12">
        <v>2.7</v>
      </c>
      <c r="BG184" s="12">
        <v>2.29</v>
      </c>
      <c r="BH184" s="12">
        <v>0.53</v>
      </c>
      <c r="BI184" s="12">
        <v>19.600000000000001</v>
      </c>
      <c r="BJ184" s="12">
        <v>3</v>
      </c>
      <c r="BK184" s="12">
        <v>6.8</v>
      </c>
      <c r="BL184" s="12">
        <v>1.2</v>
      </c>
      <c r="BM184" s="12">
        <v>27.5</v>
      </c>
      <c r="BN184" s="12">
        <v>3.7</v>
      </c>
      <c r="BO184" s="12">
        <v>6.47</v>
      </c>
      <c r="BP184" s="12">
        <v>0.79</v>
      </c>
      <c r="BQ184" s="12">
        <v>58</v>
      </c>
      <c r="BR184" s="12">
        <v>9</v>
      </c>
      <c r="BS184" s="12">
        <v>12.5</v>
      </c>
      <c r="BT184" s="12">
        <v>1.9</v>
      </c>
      <c r="BU184" s="12">
        <v>6660</v>
      </c>
      <c r="BV184" s="12">
        <v>590</v>
      </c>
      <c r="BW184" s="73">
        <v>0.46</v>
      </c>
      <c r="BX184" s="73">
        <v>0.31</v>
      </c>
      <c r="BY184" s="73">
        <v>0.19</v>
      </c>
      <c r="BZ184" s="73">
        <v>0.27</v>
      </c>
    </row>
    <row r="185" spans="2:78" x14ac:dyDescent="0.2">
      <c r="B185" s="12" t="s">
        <v>326</v>
      </c>
      <c r="C185" s="84">
        <v>8.0579999999999998</v>
      </c>
      <c r="D185" s="12" t="s">
        <v>326</v>
      </c>
      <c r="E185" s="84">
        <v>289</v>
      </c>
      <c r="F185" s="84">
        <v>8.3000000000000007</v>
      </c>
      <c r="G185" s="85">
        <v>0.80600000000000005</v>
      </c>
      <c r="H185" s="85">
        <v>2.7273694285886538E-2</v>
      </c>
      <c r="I185" s="86">
        <v>9.8400000000000001E-2</v>
      </c>
      <c r="J185" s="86">
        <v>2.805890945849464E-3</v>
      </c>
      <c r="K185" s="86">
        <v>0.80610000000000004</v>
      </c>
      <c r="L185" s="87">
        <v>10.162599999999999</v>
      </c>
      <c r="M185" s="87">
        <v>0.28978807505073423</v>
      </c>
      <c r="N185" s="88">
        <v>5.96E-2</v>
      </c>
      <c r="O185" s="88">
        <v>1.555912593946074E-3</v>
      </c>
      <c r="P185" s="87">
        <v>-7.3894332030383827E-2</v>
      </c>
      <c r="Q185" s="89">
        <v>3.6999999999999998E-2</v>
      </c>
      <c r="R185" s="89">
        <v>1.0027342619059149E-2</v>
      </c>
      <c r="S185" s="84">
        <v>6660.0358385158643</v>
      </c>
      <c r="T185" s="84">
        <v>6203.7929300811866</v>
      </c>
      <c r="U185" s="103">
        <v>30500000</v>
      </c>
      <c r="V185" s="103">
        <v>2900000</v>
      </c>
      <c r="W185" s="103">
        <v>5280000</v>
      </c>
      <c r="X185" s="103">
        <v>390000</v>
      </c>
      <c r="Y185" s="12">
        <v>8.0579999999999998</v>
      </c>
      <c r="Z185" s="12" t="s">
        <v>326</v>
      </c>
      <c r="AA185" s="12">
        <v>8.6</v>
      </c>
      <c r="AB185" s="12">
        <v>2.2000000000000002</v>
      </c>
      <c r="AC185" s="12">
        <v>272</v>
      </c>
      <c r="AD185" s="12">
        <v>22</v>
      </c>
      <c r="AE185" s="73">
        <v>52</v>
      </c>
      <c r="AF185" s="73">
        <v>32</v>
      </c>
      <c r="AG185" s="12">
        <v>4.7</v>
      </c>
      <c r="AH185" s="12">
        <v>5</v>
      </c>
      <c r="AI185" s="73">
        <v>0.3</v>
      </c>
      <c r="AJ185" s="73">
        <v>0.18</v>
      </c>
      <c r="AK185" s="73">
        <v>0.16</v>
      </c>
      <c r="AL185" s="73">
        <v>0.17</v>
      </c>
      <c r="AM185" s="12">
        <v>240</v>
      </c>
      <c r="AN185" s="12">
        <v>22</v>
      </c>
      <c r="AO185" s="73">
        <v>1.44</v>
      </c>
      <c r="AP185" s="73">
        <v>0.52</v>
      </c>
      <c r="AQ185" s="73">
        <v>0.78</v>
      </c>
      <c r="AR185" s="73">
        <v>0.67</v>
      </c>
      <c r="AS185" s="73">
        <v>-1.5100000000000001E-4</v>
      </c>
      <c r="AT185" s="73">
        <v>1.2E-5</v>
      </c>
      <c r="AU185" s="12">
        <v>17.3</v>
      </c>
      <c r="AV185" s="12">
        <v>2.5</v>
      </c>
      <c r="AW185" s="12">
        <v>1.2E-2</v>
      </c>
      <c r="AX185" s="12">
        <v>2.5000000000000001E-2</v>
      </c>
      <c r="AY185" s="12">
        <v>0.68</v>
      </c>
      <c r="AZ185" s="12">
        <v>0.54</v>
      </c>
      <c r="BA185" s="12">
        <v>1.4</v>
      </c>
      <c r="BB185" s="12">
        <v>0.82</v>
      </c>
      <c r="BC185" s="12">
        <v>1.07</v>
      </c>
      <c r="BD185" s="12">
        <v>0.46</v>
      </c>
      <c r="BE185" s="12">
        <v>4.5</v>
      </c>
      <c r="BF185" s="12">
        <v>2.2000000000000002</v>
      </c>
      <c r="BG185" s="12">
        <v>2.2200000000000002</v>
      </c>
      <c r="BH185" s="12">
        <v>0.82</v>
      </c>
      <c r="BI185" s="12">
        <v>20.100000000000001</v>
      </c>
      <c r="BJ185" s="12">
        <v>4.4000000000000004</v>
      </c>
      <c r="BK185" s="12">
        <v>5.99</v>
      </c>
      <c r="BL185" s="12">
        <v>0.67</v>
      </c>
      <c r="BM185" s="12">
        <v>28</v>
      </c>
      <c r="BN185" s="12">
        <v>4.5999999999999996</v>
      </c>
      <c r="BO185" s="12">
        <v>6.1</v>
      </c>
      <c r="BP185" s="12">
        <v>1</v>
      </c>
      <c r="BQ185" s="12">
        <v>60.5</v>
      </c>
      <c r="BR185" s="12">
        <v>7.3</v>
      </c>
      <c r="BS185" s="12">
        <v>13.2</v>
      </c>
      <c r="BT185" s="12">
        <v>2.6</v>
      </c>
      <c r="BU185" s="12">
        <v>6270</v>
      </c>
      <c r="BV185" s="12">
        <v>620</v>
      </c>
      <c r="BW185" s="73">
        <v>0.57999999999999996</v>
      </c>
      <c r="BX185" s="73">
        <v>0.28999999999999998</v>
      </c>
      <c r="BY185" s="73">
        <v>0.24</v>
      </c>
      <c r="BZ185" s="73">
        <v>0.48</v>
      </c>
    </row>
    <row r="186" spans="2:78" x14ac:dyDescent="0.2">
      <c r="B186" s="12" t="s">
        <v>327</v>
      </c>
      <c r="C186" s="84">
        <v>8.0020000000000007</v>
      </c>
      <c r="D186" s="12" t="s">
        <v>327</v>
      </c>
      <c r="E186" s="84">
        <v>287</v>
      </c>
      <c r="F186" s="84">
        <v>9.1999999999999993</v>
      </c>
      <c r="G186" s="85">
        <v>0.81899999999999995</v>
      </c>
      <c r="H186" s="85">
        <v>2.663276928897932E-2</v>
      </c>
      <c r="I186" s="86">
        <v>9.7900000000000001E-2</v>
      </c>
      <c r="J186" s="86">
        <v>2.8711955697931827E-3</v>
      </c>
      <c r="K186" s="86">
        <v>0.92118999999999995</v>
      </c>
      <c r="L186" s="87">
        <v>10.214499999999999</v>
      </c>
      <c r="M186" s="87">
        <v>0.29956928362841206</v>
      </c>
      <c r="N186" s="88">
        <v>6.0100000000000001E-2</v>
      </c>
      <c r="O186" s="88">
        <v>1.3434299386272438E-3</v>
      </c>
      <c r="P186" s="87">
        <v>-0.2280484796038931</v>
      </c>
      <c r="Q186" s="89">
        <v>2.9499999999999998E-2</v>
      </c>
      <c r="R186" s="89">
        <v>5.0346896627299692E-3</v>
      </c>
      <c r="S186" s="84">
        <v>-143918.57670979659</v>
      </c>
      <c r="T186" s="84">
        <v>-226215.38319829039</v>
      </c>
      <c r="U186" s="103">
        <v>29900000</v>
      </c>
      <c r="V186" s="103">
        <v>2300000</v>
      </c>
      <c r="W186" s="103">
        <v>4800000</v>
      </c>
      <c r="X186" s="103">
        <v>510000</v>
      </c>
      <c r="Y186" s="12">
        <v>8.0020000000000007</v>
      </c>
      <c r="Z186" s="12" t="s">
        <v>327</v>
      </c>
      <c r="AA186" s="12">
        <v>8.8000000000000007</v>
      </c>
      <c r="AB186" s="12">
        <v>1.4</v>
      </c>
      <c r="AC186" s="12">
        <v>273</v>
      </c>
      <c r="AD186" s="12">
        <v>20</v>
      </c>
      <c r="AE186" s="73">
        <v>12</v>
      </c>
      <c r="AF186" s="73">
        <v>33</v>
      </c>
      <c r="AG186" s="12">
        <v>1.4</v>
      </c>
      <c r="AH186" s="12">
        <v>3.5</v>
      </c>
      <c r="AI186" s="73">
        <v>0.3</v>
      </c>
      <c r="AJ186" s="73">
        <v>0.24</v>
      </c>
      <c r="AK186" s="73">
        <v>0.37</v>
      </c>
      <c r="AL186" s="73">
        <v>0.31</v>
      </c>
      <c r="AM186" s="12">
        <v>238</v>
      </c>
      <c r="AN186" s="12">
        <v>17</v>
      </c>
      <c r="AO186" s="73">
        <v>1.22</v>
      </c>
      <c r="AP186" s="73">
        <v>0.41</v>
      </c>
      <c r="AQ186" s="73">
        <v>1.3</v>
      </c>
      <c r="AR186" s="73">
        <v>1.4</v>
      </c>
      <c r="AS186" s="73">
        <v>4.8000000000000001E-2</v>
      </c>
      <c r="AT186" s="73">
        <v>6.6000000000000003E-2</v>
      </c>
      <c r="AU186" s="12">
        <v>15.5</v>
      </c>
      <c r="AV186" s="12">
        <v>1.9</v>
      </c>
      <c r="AW186" s="12">
        <v>6.0999999999999999E-2</v>
      </c>
      <c r="AX186" s="12">
        <v>8.3000000000000004E-2</v>
      </c>
      <c r="AY186" s="12">
        <v>0.47</v>
      </c>
      <c r="AZ186" s="12">
        <v>0.45</v>
      </c>
      <c r="BA186" s="12">
        <v>1.28</v>
      </c>
      <c r="BB186" s="12">
        <v>0.79</v>
      </c>
      <c r="BC186" s="12">
        <v>1.1200000000000001</v>
      </c>
      <c r="BD186" s="12">
        <v>0.56999999999999995</v>
      </c>
      <c r="BE186" s="12">
        <v>7.7</v>
      </c>
      <c r="BF186" s="12">
        <v>2.7</v>
      </c>
      <c r="BG186" s="12">
        <v>1.93</v>
      </c>
      <c r="BH186" s="12">
        <v>0.61</v>
      </c>
      <c r="BI186" s="12">
        <v>19.100000000000001</v>
      </c>
      <c r="BJ186" s="12">
        <v>5</v>
      </c>
      <c r="BK186" s="12">
        <v>6.1</v>
      </c>
      <c r="BL186" s="12">
        <v>1.2</v>
      </c>
      <c r="BM186" s="12">
        <v>28.6</v>
      </c>
      <c r="BN186" s="12">
        <v>6.1</v>
      </c>
      <c r="BO186" s="12">
        <v>6.76</v>
      </c>
      <c r="BP186" s="12">
        <v>0.96</v>
      </c>
      <c r="BQ186" s="12">
        <v>68.5</v>
      </c>
      <c r="BR186" s="12">
        <v>8.5</v>
      </c>
      <c r="BS186" s="12">
        <v>13</v>
      </c>
      <c r="BT186" s="12">
        <v>2.2000000000000002</v>
      </c>
      <c r="BU186" s="12">
        <v>6570</v>
      </c>
      <c r="BV186" s="12">
        <v>560</v>
      </c>
      <c r="BW186" s="73">
        <v>0.72</v>
      </c>
      <c r="BX186" s="73">
        <v>0.39</v>
      </c>
      <c r="BY186" s="73">
        <v>0.34</v>
      </c>
      <c r="BZ186" s="73">
        <v>0.38</v>
      </c>
    </row>
    <row r="187" spans="2:78" x14ac:dyDescent="0.2">
      <c r="B187" s="12" t="s">
        <v>328</v>
      </c>
      <c r="C187" s="84">
        <v>8.0050000000000008</v>
      </c>
      <c r="D187" s="12" t="s">
        <v>328</v>
      </c>
      <c r="E187" s="84">
        <v>288</v>
      </c>
      <c r="F187" s="84">
        <v>8.9</v>
      </c>
      <c r="G187" s="85">
        <v>0.80600000000000005</v>
      </c>
      <c r="H187" s="85">
        <v>2.2019409619696891E-2</v>
      </c>
      <c r="I187" s="86">
        <v>9.7699999999999995E-2</v>
      </c>
      <c r="J187" s="86">
        <v>2.5254932191554188E-3</v>
      </c>
      <c r="K187" s="86">
        <v>0.84433999999999998</v>
      </c>
      <c r="L187" s="87">
        <v>10.23541</v>
      </c>
      <c r="M187" s="87">
        <v>0.2645799472878661</v>
      </c>
      <c r="N187" s="88">
        <v>5.978E-2</v>
      </c>
      <c r="O187" s="88">
        <v>1.4008423751443273E-3</v>
      </c>
      <c r="P187" s="87">
        <v>0.1774321625635541</v>
      </c>
      <c r="Q187" s="89">
        <v>2.9399999999999999E-2</v>
      </c>
      <c r="R187" s="89">
        <v>5.9292279429956135E-3</v>
      </c>
      <c r="S187" s="84">
        <v>7083.8998129476713</v>
      </c>
      <c r="T187" s="84">
        <v>14813.107613500735</v>
      </c>
      <c r="U187" s="103">
        <v>29300000</v>
      </c>
      <c r="V187" s="103">
        <v>1800000</v>
      </c>
      <c r="W187" s="103">
        <v>5150000</v>
      </c>
      <c r="X187" s="103">
        <v>330000</v>
      </c>
      <c r="Y187" s="12">
        <v>8.0050000000000008</v>
      </c>
      <c r="Z187" s="12" t="s">
        <v>328</v>
      </c>
      <c r="AA187" s="12">
        <v>9.6</v>
      </c>
      <c r="AB187" s="12">
        <v>1.8</v>
      </c>
      <c r="AC187" s="12">
        <v>277</v>
      </c>
      <c r="AD187" s="12">
        <v>15</v>
      </c>
      <c r="AE187" s="73">
        <v>36</v>
      </c>
      <c r="AF187" s="73">
        <v>27</v>
      </c>
      <c r="AG187" s="12">
        <v>4.0999999999999996</v>
      </c>
      <c r="AH187" s="12">
        <v>5.5</v>
      </c>
      <c r="AI187" s="73">
        <v>0.19</v>
      </c>
      <c r="AJ187" s="73">
        <v>0.16</v>
      </c>
      <c r="AK187" s="73">
        <v>0.28000000000000003</v>
      </c>
      <c r="AL187" s="73">
        <v>0.17</v>
      </c>
      <c r="AM187" s="12">
        <v>243</v>
      </c>
      <c r="AN187" s="12">
        <v>15</v>
      </c>
      <c r="AO187" s="73">
        <v>1.52</v>
      </c>
      <c r="AP187" s="73">
        <v>0.37</v>
      </c>
      <c r="AQ187" s="73">
        <v>0.34</v>
      </c>
      <c r="AR187" s="73">
        <v>0.37</v>
      </c>
      <c r="AS187" s="73">
        <v>0.08</v>
      </c>
      <c r="AT187" s="73">
        <v>0.11</v>
      </c>
      <c r="AU187" s="12">
        <v>14.3</v>
      </c>
      <c r="AV187" s="12">
        <v>1.7</v>
      </c>
      <c r="AW187" s="12">
        <v>2.5999999999999999E-2</v>
      </c>
      <c r="AX187" s="12">
        <v>3.5999999999999997E-2</v>
      </c>
      <c r="AY187" s="12">
        <v>0.25</v>
      </c>
      <c r="AZ187" s="12">
        <v>0.28000000000000003</v>
      </c>
      <c r="BA187" s="12">
        <v>1.2</v>
      </c>
      <c r="BB187" s="12">
        <v>0.88</v>
      </c>
      <c r="BC187" s="12">
        <v>0.85</v>
      </c>
      <c r="BD187" s="12">
        <v>0.37</v>
      </c>
      <c r="BE187" s="12">
        <v>8.1999999999999993</v>
      </c>
      <c r="BF187" s="12">
        <v>5.0999999999999996</v>
      </c>
      <c r="BG187" s="12">
        <v>2.31</v>
      </c>
      <c r="BH187" s="12">
        <v>0.53</v>
      </c>
      <c r="BI187" s="12">
        <v>21.2</v>
      </c>
      <c r="BJ187" s="12">
        <v>4.5999999999999996</v>
      </c>
      <c r="BK187" s="12">
        <v>5.9</v>
      </c>
      <c r="BL187" s="12">
        <v>1.1000000000000001</v>
      </c>
      <c r="BM187" s="12">
        <v>31.1</v>
      </c>
      <c r="BN187" s="12">
        <v>4.8</v>
      </c>
      <c r="BO187" s="12">
        <v>6.6</v>
      </c>
      <c r="BP187" s="12">
        <v>1.1000000000000001</v>
      </c>
      <c r="BQ187" s="12">
        <v>60.7</v>
      </c>
      <c r="BR187" s="12">
        <v>8.3000000000000007</v>
      </c>
      <c r="BS187" s="12">
        <v>14.8</v>
      </c>
      <c r="BT187" s="12">
        <v>1.9</v>
      </c>
      <c r="BU187" s="12">
        <v>6690</v>
      </c>
      <c r="BV187" s="12">
        <v>570</v>
      </c>
      <c r="BW187" s="73">
        <v>0.35</v>
      </c>
      <c r="BX187" s="73">
        <v>0.23</v>
      </c>
      <c r="BY187" s="73">
        <v>0.09</v>
      </c>
      <c r="BZ187" s="73">
        <v>0.19</v>
      </c>
    </row>
    <row r="188" spans="2:78" x14ac:dyDescent="0.2">
      <c r="B188" s="12" t="s">
        <v>329</v>
      </c>
      <c r="C188" s="84">
        <v>8.0500000000000007</v>
      </c>
      <c r="D188" s="12" t="s">
        <v>329</v>
      </c>
      <c r="E188" s="84">
        <v>292</v>
      </c>
      <c r="F188" s="84">
        <v>8.9</v>
      </c>
      <c r="G188" s="85">
        <v>0.81599999999999995</v>
      </c>
      <c r="H188" s="85">
        <v>2.5813608813957029E-2</v>
      </c>
      <c r="I188" s="86">
        <v>9.8100000000000007E-2</v>
      </c>
      <c r="J188" s="86">
        <v>2.8739248424410825E-3</v>
      </c>
      <c r="K188" s="86">
        <v>0.83489999999999998</v>
      </c>
      <c r="L188" s="87">
        <v>10.193680000000001</v>
      </c>
      <c r="M188" s="87">
        <v>0.29863269927094394</v>
      </c>
      <c r="N188" s="88">
        <v>6.012E-2</v>
      </c>
      <c r="O188" s="88">
        <v>1.417132936601221E-3</v>
      </c>
      <c r="P188" s="87">
        <v>2.4610073367849837E-2</v>
      </c>
      <c r="Q188" s="89">
        <v>3.5999999999999997E-2</v>
      </c>
      <c r="R188" s="89">
        <v>1.5017270058169694E-2</v>
      </c>
      <c r="S188" s="84">
        <v>-5336.0907316416506</v>
      </c>
      <c r="T188" s="84">
        <v>-11494.314508837089</v>
      </c>
      <c r="U188" s="103">
        <v>29600000</v>
      </c>
      <c r="V188" s="103">
        <v>2000000</v>
      </c>
      <c r="W188" s="103">
        <v>5160000</v>
      </c>
      <c r="X188" s="103">
        <v>340000</v>
      </c>
      <c r="Y188" s="12">
        <v>8.0500000000000007</v>
      </c>
      <c r="Z188" s="12" t="s">
        <v>329</v>
      </c>
      <c r="AA188" s="12">
        <v>9.1999999999999993</v>
      </c>
      <c r="AB188" s="12">
        <v>1.6</v>
      </c>
      <c r="AC188" s="12">
        <v>281</v>
      </c>
      <c r="AD188" s="12">
        <v>17</v>
      </c>
      <c r="AE188" s="73">
        <v>38</v>
      </c>
      <c r="AF188" s="73">
        <v>36</v>
      </c>
      <c r="AG188" s="12">
        <v>6.7</v>
      </c>
      <c r="AH188" s="12">
        <v>5.0999999999999996</v>
      </c>
      <c r="AI188" s="73">
        <v>0.26</v>
      </c>
      <c r="AJ188" s="73">
        <v>0.15</v>
      </c>
      <c r="AK188" s="73">
        <v>0.2</v>
      </c>
      <c r="AL188" s="73">
        <v>0.21</v>
      </c>
      <c r="AM188" s="12">
        <v>249</v>
      </c>
      <c r="AN188" s="12">
        <v>23</v>
      </c>
      <c r="AO188" s="73">
        <v>1.48</v>
      </c>
      <c r="AP188" s="73">
        <v>0.52</v>
      </c>
      <c r="AQ188" s="73">
        <v>0.22</v>
      </c>
      <c r="AR188" s="73">
        <v>0.31</v>
      </c>
      <c r="AS188" s="73">
        <v>3.1E-2</v>
      </c>
      <c r="AT188" s="73">
        <v>6.2E-2</v>
      </c>
      <c r="AU188" s="12">
        <v>16.3</v>
      </c>
      <c r="AV188" s="12">
        <v>1.4</v>
      </c>
      <c r="AW188" s="12">
        <v>0.03</v>
      </c>
      <c r="AX188" s="12">
        <v>4.1000000000000002E-2</v>
      </c>
      <c r="AY188" s="12">
        <v>0.74</v>
      </c>
      <c r="AZ188" s="12">
        <v>0.49</v>
      </c>
      <c r="BA188" s="12">
        <v>1.6</v>
      </c>
      <c r="BB188" s="12">
        <v>1.4</v>
      </c>
      <c r="BC188" s="12">
        <v>0.66</v>
      </c>
      <c r="BD188" s="12">
        <v>0.41</v>
      </c>
      <c r="BE188" s="12">
        <v>6.5</v>
      </c>
      <c r="BF188" s="12">
        <v>2.5</v>
      </c>
      <c r="BG188" s="12">
        <v>2.14</v>
      </c>
      <c r="BH188" s="12">
        <v>0.43</v>
      </c>
      <c r="BI188" s="12">
        <v>19.100000000000001</v>
      </c>
      <c r="BJ188" s="12">
        <v>4.9000000000000004</v>
      </c>
      <c r="BK188" s="12">
        <v>7.2</v>
      </c>
      <c r="BL188" s="12">
        <v>1.9</v>
      </c>
      <c r="BM188" s="12">
        <v>29.6</v>
      </c>
      <c r="BN188" s="12">
        <v>4.9000000000000004</v>
      </c>
      <c r="BO188" s="12">
        <v>5.03</v>
      </c>
      <c r="BP188" s="12">
        <v>0.92</v>
      </c>
      <c r="BQ188" s="12">
        <v>61.3</v>
      </c>
      <c r="BR188" s="12">
        <v>9</v>
      </c>
      <c r="BS188" s="12">
        <v>13.3</v>
      </c>
      <c r="BT188" s="12">
        <v>2</v>
      </c>
      <c r="BU188" s="12">
        <v>6530</v>
      </c>
      <c r="BV188" s="12">
        <v>680</v>
      </c>
      <c r="BW188" s="73">
        <v>0.4</v>
      </c>
      <c r="BX188" s="73">
        <v>0.26</v>
      </c>
      <c r="BY188" s="73">
        <v>0.11</v>
      </c>
      <c r="BZ188" s="73">
        <v>0.23</v>
      </c>
    </row>
    <row r="189" spans="2:78" x14ac:dyDescent="0.2">
      <c r="B189" s="12" t="s">
        <v>330</v>
      </c>
      <c r="C189" s="84">
        <v>8.0090000000000003</v>
      </c>
      <c r="D189" s="12" t="s">
        <v>330</v>
      </c>
      <c r="E189" s="84">
        <v>281</v>
      </c>
      <c r="F189" s="84">
        <v>9.5</v>
      </c>
      <c r="G189" s="85">
        <v>0.81200000000000006</v>
      </c>
      <c r="H189" s="85">
        <v>1.9614729159486248E-2</v>
      </c>
      <c r="I189" s="86">
        <v>9.7799999999999998E-2</v>
      </c>
      <c r="J189" s="86">
        <v>2.3486029890128304E-3</v>
      </c>
      <c r="K189" s="86">
        <v>0.71992</v>
      </c>
      <c r="L189" s="87">
        <v>10.22495</v>
      </c>
      <c r="M189" s="87">
        <v>0.24554549947260282</v>
      </c>
      <c r="N189" s="88">
        <v>6.0359999999999997E-2</v>
      </c>
      <c r="O189" s="88">
        <v>1.348084507736811E-3</v>
      </c>
      <c r="P189" s="87">
        <v>0.34807670999965235</v>
      </c>
      <c r="Q189" s="89">
        <v>0.02</v>
      </c>
      <c r="R189" s="89">
        <v>2.0003999600079977E-2</v>
      </c>
      <c r="S189" s="84">
        <v>13753.422087205148</v>
      </c>
      <c r="T189" s="84">
        <v>14483.191434435948</v>
      </c>
      <c r="U189" s="103">
        <v>29200000</v>
      </c>
      <c r="V189" s="103">
        <v>1700000</v>
      </c>
      <c r="W189" s="103">
        <v>5050000</v>
      </c>
      <c r="X189" s="103">
        <v>440000</v>
      </c>
      <c r="Y189" s="12">
        <v>8.0090000000000003</v>
      </c>
      <c r="Z189" s="12" t="s">
        <v>330</v>
      </c>
      <c r="AA189" s="12">
        <v>8.3000000000000007</v>
      </c>
      <c r="AB189" s="12">
        <v>1.5</v>
      </c>
      <c r="AC189" s="12">
        <v>273</v>
      </c>
      <c r="AD189" s="12">
        <v>14</v>
      </c>
      <c r="AE189" s="73">
        <v>39</v>
      </c>
      <c r="AF189" s="73">
        <v>45</v>
      </c>
      <c r="AG189" s="12">
        <v>4.0999999999999996</v>
      </c>
      <c r="AH189" s="12">
        <v>4</v>
      </c>
      <c r="AI189" s="73">
        <v>0.16</v>
      </c>
      <c r="AJ189" s="73">
        <v>0.23</v>
      </c>
      <c r="AK189" s="73">
        <v>0.19</v>
      </c>
      <c r="AL189" s="73">
        <v>0.14000000000000001</v>
      </c>
      <c r="AM189" s="12">
        <v>226</v>
      </c>
      <c r="AN189" s="12">
        <v>16</v>
      </c>
      <c r="AO189" s="73">
        <v>1.56</v>
      </c>
      <c r="AP189" s="73">
        <v>0.52</v>
      </c>
      <c r="AQ189" s="73">
        <v>0.12</v>
      </c>
      <c r="AR189" s="73">
        <v>0.24</v>
      </c>
      <c r="AS189" s="73">
        <v>2.8000000000000001E-2</v>
      </c>
      <c r="AT189" s="73">
        <v>5.6000000000000001E-2</v>
      </c>
      <c r="AU189" s="12">
        <v>14.6</v>
      </c>
      <c r="AV189" s="12">
        <v>2</v>
      </c>
      <c r="AW189" s="12">
        <v>1.4E-2</v>
      </c>
      <c r="AX189" s="12">
        <v>2.8000000000000001E-2</v>
      </c>
      <c r="AY189" s="12">
        <v>0.79</v>
      </c>
      <c r="AZ189" s="12">
        <v>0.52</v>
      </c>
      <c r="BA189" s="12">
        <v>1.1399999999999999</v>
      </c>
      <c r="BB189" s="12">
        <v>0.8</v>
      </c>
      <c r="BC189" s="12">
        <v>0.74</v>
      </c>
      <c r="BD189" s="12">
        <v>0.4</v>
      </c>
      <c r="BE189" s="12">
        <v>8</v>
      </c>
      <c r="BF189" s="12">
        <v>2.8</v>
      </c>
      <c r="BG189" s="12">
        <v>1.88</v>
      </c>
      <c r="BH189" s="12">
        <v>0.41</v>
      </c>
      <c r="BI189" s="12">
        <v>17.7</v>
      </c>
      <c r="BJ189" s="12">
        <v>1.8</v>
      </c>
      <c r="BK189" s="12">
        <v>7.2</v>
      </c>
      <c r="BL189" s="12">
        <v>1</v>
      </c>
      <c r="BM189" s="12">
        <v>29.6</v>
      </c>
      <c r="BN189" s="12">
        <v>3</v>
      </c>
      <c r="BO189" s="12">
        <v>6.24</v>
      </c>
      <c r="BP189" s="12">
        <v>0.99</v>
      </c>
      <c r="BQ189" s="12">
        <v>67.099999999999994</v>
      </c>
      <c r="BR189" s="12">
        <v>9.3000000000000007</v>
      </c>
      <c r="BS189" s="12">
        <v>11.7</v>
      </c>
      <c r="BT189" s="12">
        <v>1.8</v>
      </c>
      <c r="BU189" s="12">
        <v>6700</v>
      </c>
      <c r="BV189" s="12">
        <v>620</v>
      </c>
      <c r="BW189" s="73">
        <v>0.74</v>
      </c>
      <c r="BX189" s="73">
        <v>0.35</v>
      </c>
      <c r="BY189" s="73">
        <v>0.35</v>
      </c>
      <c r="BZ189" s="73">
        <v>0.49</v>
      </c>
    </row>
    <row r="190" spans="2:78" x14ac:dyDescent="0.2">
      <c r="B190" s="12" t="s">
        <v>331</v>
      </c>
      <c r="C190" s="84">
        <v>8.2270000000000003</v>
      </c>
      <c r="D190" s="12" t="s">
        <v>331</v>
      </c>
      <c r="E190" s="84">
        <v>289</v>
      </c>
      <c r="F190" s="84">
        <v>10.8</v>
      </c>
      <c r="G190" s="85">
        <v>0.81200000000000006</v>
      </c>
      <c r="H190" s="85">
        <v>2.4243300105389942E-2</v>
      </c>
      <c r="I190" s="86">
        <v>9.7600000000000006E-2</v>
      </c>
      <c r="J190" s="86">
        <v>2.5884945431659694E-3</v>
      </c>
      <c r="K190" s="86">
        <v>0.89744999999999997</v>
      </c>
      <c r="L190" s="87">
        <v>10.245900000000001</v>
      </c>
      <c r="M190" s="87">
        <v>0.27173628310597392</v>
      </c>
      <c r="N190" s="88">
        <v>6.0299999999999999E-2</v>
      </c>
      <c r="O190" s="88">
        <v>1.3796144388922582E-3</v>
      </c>
      <c r="P190" s="87">
        <v>-0.16677344006130215</v>
      </c>
      <c r="Q190" s="89">
        <v>3.4000000000000002E-2</v>
      </c>
      <c r="R190" s="89">
        <v>1.4016504557128358E-2</v>
      </c>
      <c r="S190" s="84">
        <v>96637.818181818046</v>
      </c>
      <c r="T190" s="84">
        <v>148187.96098915683</v>
      </c>
      <c r="U190" s="103">
        <v>29400000</v>
      </c>
      <c r="V190" s="103">
        <v>1900000</v>
      </c>
      <c r="W190" s="103">
        <v>5390000</v>
      </c>
      <c r="X190" s="103">
        <v>320000</v>
      </c>
      <c r="Y190" s="12">
        <v>8.2270000000000003</v>
      </c>
      <c r="Z190" s="12" t="s">
        <v>331</v>
      </c>
      <c r="AA190" s="12">
        <v>10.5</v>
      </c>
      <c r="AB190" s="12">
        <v>2.7</v>
      </c>
      <c r="AC190" s="12">
        <v>280</v>
      </c>
      <c r="AD190" s="12">
        <v>15</v>
      </c>
      <c r="AE190" s="73">
        <v>48</v>
      </c>
      <c r="AF190" s="73">
        <v>38</v>
      </c>
      <c r="AG190" s="12">
        <v>6.6</v>
      </c>
      <c r="AH190" s="12">
        <v>4.5</v>
      </c>
      <c r="AI190" s="73">
        <v>0.26</v>
      </c>
      <c r="AJ190" s="73">
        <v>0.23</v>
      </c>
      <c r="AK190" s="73">
        <v>4.9000000000000002E-2</v>
      </c>
      <c r="AL190" s="73">
        <v>6.8000000000000005E-2</v>
      </c>
      <c r="AM190" s="12">
        <v>232</v>
      </c>
      <c r="AN190" s="12">
        <v>15</v>
      </c>
      <c r="AO190" s="73">
        <v>1.37</v>
      </c>
      <c r="AP190" s="73">
        <v>0.56999999999999995</v>
      </c>
      <c r="AQ190" s="73">
        <v>0.85</v>
      </c>
      <c r="AR190" s="73">
        <v>0.79</v>
      </c>
      <c r="AS190" s="73">
        <v>2.3E-2</v>
      </c>
      <c r="AT190" s="73">
        <v>4.4999999999999998E-2</v>
      </c>
      <c r="AU190" s="12">
        <v>15.5</v>
      </c>
      <c r="AV190" s="12">
        <v>2.4</v>
      </c>
      <c r="AW190" s="12">
        <v>1.4999999999999999E-2</v>
      </c>
      <c r="AX190" s="12">
        <v>0.03</v>
      </c>
      <c r="AY190" s="12">
        <v>0.53</v>
      </c>
      <c r="AZ190" s="12">
        <v>0.44</v>
      </c>
      <c r="BA190" s="12">
        <v>1.1000000000000001</v>
      </c>
      <c r="BB190" s="12">
        <v>1.1000000000000001</v>
      </c>
      <c r="BC190" s="12">
        <v>0.63</v>
      </c>
      <c r="BD190" s="12">
        <v>0.41</v>
      </c>
      <c r="BE190" s="12">
        <v>6.9</v>
      </c>
      <c r="BF190" s="12">
        <v>3</v>
      </c>
      <c r="BG190" s="12">
        <v>1.88</v>
      </c>
      <c r="BH190" s="12">
        <v>0.42</v>
      </c>
      <c r="BI190" s="12">
        <v>23.6</v>
      </c>
      <c r="BJ190" s="12">
        <v>4.3</v>
      </c>
      <c r="BK190" s="12">
        <v>7.4</v>
      </c>
      <c r="BL190" s="12">
        <v>1.4</v>
      </c>
      <c r="BM190" s="12">
        <v>25.2</v>
      </c>
      <c r="BN190" s="12">
        <v>4.8</v>
      </c>
      <c r="BO190" s="12">
        <v>7</v>
      </c>
      <c r="BP190" s="12">
        <v>1.4</v>
      </c>
      <c r="BQ190" s="12">
        <v>60.5</v>
      </c>
      <c r="BR190" s="12">
        <v>7.8</v>
      </c>
      <c r="BS190" s="12">
        <v>14.3</v>
      </c>
      <c r="BT190" s="12">
        <v>2.2999999999999998</v>
      </c>
      <c r="BU190" s="12">
        <v>6530</v>
      </c>
      <c r="BV190" s="12">
        <v>570</v>
      </c>
      <c r="BW190" s="73">
        <v>0.3</v>
      </c>
      <c r="BX190" s="73">
        <v>0.18</v>
      </c>
      <c r="BY190" s="73">
        <v>-8.0099999999999995E-4</v>
      </c>
      <c r="BZ190" s="73">
        <v>4.8000000000000001E-5</v>
      </c>
    </row>
    <row r="191" spans="2:78" x14ac:dyDescent="0.2">
      <c r="B191" s="12" t="s">
        <v>332</v>
      </c>
      <c r="C191" s="84">
        <v>8.0009999999999994</v>
      </c>
      <c r="D191" s="12" t="s">
        <v>332</v>
      </c>
      <c r="E191" s="84">
        <v>281</v>
      </c>
      <c r="F191" s="84">
        <v>9.5</v>
      </c>
      <c r="G191" s="85">
        <v>0.80900000000000005</v>
      </c>
      <c r="H191" s="85">
        <v>2.1396083753808783E-2</v>
      </c>
      <c r="I191" s="86">
        <v>9.8000000000000004E-2</v>
      </c>
      <c r="J191" s="86">
        <v>2.2981731875557159E-3</v>
      </c>
      <c r="K191" s="86">
        <v>0.71669000000000005</v>
      </c>
      <c r="L191" s="87">
        <v>10.204079999999999</v>
      </c>
      <c r="M191" s="87">
        <v>0.23929328693670032</v>
      </c>
      <c r="N191" s="88">
        <v>5.9499999999999997E-2</v>
      </c>
      <c r="O191" s="88">
        <v>1.4013208055259864E-3</v>
      </c>
      <c r="P191" s="87">
        <v>1.688196084818723E-2</v>
      </c>
      <c r="Q191" s="89">
        <v>3.3500000000000002E-2</v>
      </c>
      <c r="R191" s="89">
        <v>8.9251834715035408E-3</v>
      </c>
      <c r="S191" s="84">
        <v>1998.9550167360599</v>
      </c>
      <c r="T191" s="84">
        <v>634.00431166633018</v>
      </c>
      <c r="U191" s="103">
        <v>28300000</v>
      </c>
      <c r="V191" s="103">
        <v>2200000</v>
      </c>
      <c r="W191" s="103">
        <v>5060000</v>
      </c>
      <c r="X191" s="103">
        <v>330000</v>
      </c>
      <c r="Y191" s="12">
        <v>8.0009999999999994</v>
      </c>
      <c r="Z191" s="12" t="s">
        <v>332</v>
      </c>
      <c r="AA191" s="12">
        <v>9</v>
      </c>
      <c r="AB191" s="12">
        <v>2</v>
      </c>
      <c r="AC191" s="12">
        <v>290</v>
      </c>
      <c r="AD191" s="12">
        <v>24</v>
      </c>
      <c r="AE191" s="73">
        <v>22</v>
      </c>
      <c r="AF191" s="73">
        <v>33</v>
      </c>
      <c r="AG191" s="12">
        <v>4.4000000000000004</v>
      </c>
      <c r="AH191" s="12">
        <v>3.1</v>
      </c>
      <c r="AI191" s="73">
        <v>0.31</v>
      </c>
      <c r="AJ191" s="73">
        <v>0.24</v>
      </c>
      <c r="AK191" s="73">
        <v>0.14000000000000001</v>
      </c>
      <c r="AL191" s="73">
        <v>0.16</v>
      </c>
      <c r="AM191" s="12">
        <v>249</v>
      </c>
      <c r="AN191" s="12">
        <v>23</v>
      </c>
      <c r="AO191" s="73">
        <v>1.79</v>
      </c>
      <c r="AP191" s="73">
        <v>0.62</v>
      </c>
      <c r="AQ191" s="73">
        <v>1.08</v>
      </c>
      <c r="AR191" s="73">
        <v>0.69</v>
      </c>
      <c r="AS191" s="73">
        <v>0.08</v>
      </c>
      <c r="AT191" s="73">
        <v>0.12</v>
      </c>
      <c r="AU191" s="12">
        <v>17.3</v>
      </c>
      <c r="AV191" s="12">
        <v>2</v>
      </c>
      <c r="AW191" s="12">
        <v>0.03</v>
      </c>
      <c r="AX191" s="12">
        <v>0.06</v>
      </c>
      <c r="AY191" s="12">
        <v>0.59</v>
      </c>
      <c r="AZ191" s="12">
        <v>0.57999999999999996</v>
      </c>
      <c r="BA191" s="12">
        <v>1.37</v>
      </c>
      <c r="BB191" s="12">
        <v>0.98</v>
      </c>
      <c r="BC191" s="12">
        <v>1.34</v>
      </c>
      <c r="BD191" s="12">
        <v>0.64</v>
      </c>
      <c r="BE191" s="12">
        <v>6.4</v>
      </c>
      <c r="BF191" s="12">
        <v>2.8</v>
      </c>
      <c r="BG191" s="12">
        <v>2.04</v>
      </c>
      <c r="BH191" s="12">
        <v>0.73</v>
      </c>
      <c r="BI191" s="12">
        <v>20.7</v>
      </c>
      <c r="BJ191" s="12">
        <v>4.7</v>
      </c>
      <c r="BK191" s="12">
        <v>5.7</v>
      </c>
      <c r="BL191" s="12">
        <v>1.1000000000000001</v>
      </c>
      <c r="BM191" s="12">
        <v>31.2</v>
      </c>
      <c r="BN191" s="12">
        <v>4.9000000000000004</v>
      </c>
      <c r="BO191" s="12">
        <v>5.4</v>
      </c>
      <c r="BP191" s="12">
        <v>1.3</v>
      </c>
      <c r="BQ191" s="12">
        <v>64.599999999999994</v>
      </c>
      <c r="BR191" s="12">
        <v>7.7</v>
      </c>
      <c r="BS191" s="12">
        <v>13</v>
      </c>
      <c r="BT191" s="12">
        <v>1.9</v>
      </c>
      <c r="BU191" s="12">
        <v>6540</v>
      </c>
      <c r="BV191" s="12">
        <v>640</v>
      </c>
      <c r="BW191" s="73">
        <v>0.56999999999999995</v>
      </c>
      <c r="BX191" s="73">
        <v>0.24</v>
      </c>
      <c r="BY191" s="73">
        <v>-8.9999999999999998E-4</v>
      </c>
      <c r="BZ191" s="73">
        <v>5.8999999999999998E-5</v>
      </c>
    </row>
    <row r="192" spans="2:78" x14ac:dyDescent="0.2">
      <c r="B192" s="12" t="s">
        <v>333</v>
      </c>
      <c r="C192" s="84">
        <v>8.0050000000000008</v>
      </c>
      <c r="D192" s="12" t="s">
        <v>333</v>
      </c>
      <c r="E192" s="84">
        <v>290</v>
      </c>
      <c r="F192" s="84">
        <v>9.1</v>
      </c>
      <c r="G192" s="85">
        <v>0.81299999999999994</v>
      </c>
      <c r="H192" s="85">
        <v>2.500775079850245E-2</v>
      </c>
      <c r="I192" s="86">
        <v>9.7900000000000001E-2</v>
      </c>
      <c r="J192" s="86">
        <v>2.8711955697931827E-3</v>
      </c>
      <c r="K192" s="86">
        <v>0.84933000000000003</v>
      </c>
      <c r="L192" s="87">
        <v>10.214499999999999</v>
      </c>
      <c r="M192" s="87">
        <v>0.29956928362841206</v>
      </c>
      <c r="N192" s="88">
        <v>6.0290000000000003E-2</v>
      </c>
      <c r="O192" s="88">
        <v>1.3794396108565248E-3</v>
      </c>
      <c r="P192" s="87">
        <v>7.8556892805748749E-2</v>
      </c>
      <c r="Q192" s="89">
        <v>2.7300000000000001E-2</v>
      </c>
      <c r="R192" s="89">
        <v>8.3179394082909738E-3</v>
      </c>
      <c r="S192" s="84">
        <v>-10757.04271063222</v>
      </c>
      <c r="T192" s="84">
        <v>-22284.881636132581</v>
      </c>
      <c r="U192" s="103">
        <v>29600000</v>
      </c>
      <c r="V192" s="103">
        <v>1400000</v>
      </c>
      <c r="W192" s="103">
        <v>5000000</v>
      </c>
      <c r="X192" s="103">
        <v>390000</v>
      </c>
      <c r="Y192" s="12">
        <v>8.0050000000000008</v>
      </c>
      <c r="Z192" s="12" t="s">
        <v>333</v>
      </c>
      <c r="AA192" s="12">
        <v>8.6999999999999993</v>
      </c>
      <c r="AB192" s="12">
        <v>1.5</v>
      </c>
      <c r="AC192" s="12">
        <v>296.2</v>
      </c>
      <c r="AD192" s="12">
        <v>9.1999999999999993</v>
      </c>
      <c r="AE192" s="73">
        <v>35</v>
      </c>
      <c r="AF192" s="73">
        <v>32</v>
      </c>
      <c r="AG192" s="12">
        <v>1.4</v>
      </c>
      <c r="AH192" s="12">
        <v>3.2</v>
      </c>
      <c r="AI192" s="73">
        <v>0.36</v>
      </c>
      <c r="AJ192" s="73">
        <v>0.22</v>
      </c>
      <c r="AK192" s="73">
        <v>0.14000000000000001</v>
      </c>
      <c r="AL192" s="73">
        <v>0.13</v>
      </c>
      <c r="AM192" s="12">
        <v>258</v>
      </c>
      <c r="AN192" s="12">
        <v>24</v>
      </c>
      <c r="AO192" s="73">
        <v>1.7</v>
      </c>
      <c r="AP192" s="73">
        <v>0.63</v>
      </c>
      <c r="AQ192" s="73">
        <v>1.08</v>
      </c>
      <c r="AR192" s="73">
        <v>0.84</v>
      </c>
      <c r="AS192" s="73">
        <v>-2.5199999999999999E-5</v>
      </c>
      <c r="AT192" s="73">
        <v>1.9999999999999999E-6</v>
      </c>
      <c r="AU192" s="12">
        <v>15.7</v>
      </c>
      <c r="AV192" s="12">
        <v>1.8</v>
      </c>
      <c r="AW192" s="12">
        <v>6.4000000000000001E-2</v>
      </c>
      <c r="AX192" s="12">
        <v>0.06</v>
      </c>
      <c r="AY192" s="12">
        <v>0.38</v>
      </c>
      <c r="AZ192" s="12">
        <v>0.36</v>
      </c>
      <c r="BA192" s="12">
        <v>1.9</v>
      </c>
      <c r="BB192" s="12">
        <v>1.4</v>
      </c>
      <c r="BC192" s="12">
        <v>1.22</v>
      </c>
      <c r="BD192" s="12">
        <v>0.52</v>
      </c>
      <c r="BE192" s="12">
        <v>6.9</v>
      </c>
      <c r="BF192" s="12">
        <v>3</v>
      </c>
      <c r="BG192" s="12">
        <v>1.9</v>
      </c>
      <c r="BH192" s="12">
        <v>0.55000000000000004</v>
      </c>
      <c r="BI192" s="12">
        <v>20</v>
      </c>
      <c r="BJ192" s="12">
        <v>4.5999999999999996</v>
      </c>
      <c r="BK192" s="12">
        <v>7.7</v>
      </c>
      <c r="BL192" s="12">
        <v>1.4</v>
      </c>
      <c r="BM192" s="12">
        <v>29.9</v>
      </c>
      <c r="BN192" s="12">
        <v>4.3</v>
      </c>
      <c r="BO192" s="12">
        <v>6.51</v>
      </c>
      <c r="BP192" s="12">
        <v>0.96</v>
      </c>
      <c r="BQ192" s="12">
        <v>67.900000000000006</v>
      </c>
      <c r="BR192" s="12">
        <v>8.4</v>
      </c>
      <c r="BS192" s="12">
        <v>15.1</v>
      </c>
      <c r="BT192" s="12">
        <v>2.4</v>
      </c>
      <c r="BU192" s="12">
        <v>6740</v>
      </c>
      <c r="BV192" s="12">
        <v>570</v>
      </c>
      <c r="BW192" s="73">
        <v>0.75</v>
      </c>
      <c r="BX192" s="73">
        <v>0.35</v>
      </c>
      <c r="BY192" s="73">
        <v>0.13</v>
      </c>
      <c r="BZ192" s="73">
        <v>0.26</v>
      </c>
    </row>
    <row r="193" spans="1:78" x14ac:dyDescent="0.2">
      <c r="B193" s="12" t="s">
        <v>334</v>
      </c>
      <c r="C193" s="84">
        <v>8.1639999999999997</v>
      </c>
      <c r="D193" s="12" t="s">
        <v>334</v>
      </c>
      <c r="E193" s="84">
        <v>289</v>
      </c>
      <c r="F193" s="84">
        <v>9.5</v>
      </c>
      <c r="G193" s="85">
        <v>0.81200000000000006</v>
      </c>
      <c r="H193" s="85">
        <v>2.2107410522266058E-2</v>
      </c>
      <c r="I193" s="86">
        <v>9.783E-2</v>
      </c>
      <c r="J193" s="86">
        <v>2.0586120469869985E-3</v>
      </c>
      <c r="K193" s="86">
        <v>0.73265000000000002</v>
      </c>
      <c r="L193" s="87">
        <v>10.22181</v>
      </c>
      <c r="M193" s="87">
        <v>0.21509497992498569</v>
      </c>
      <c r="N193" s="88">
        <v>6.0409999999999998E-2</v>
      </c>
      <c r="O193" s="88">
        <v>1.3767161072639486E-3</v>
      </c>
      <c r="P193" s="87">
        <v>0</v>
      </c>
      <c r="Q193" s="89">
        <v>0.04</v>
      </c>
      <c r="R193" s="89">
        <v>2.0015993605114888E-2</v>
      </c>
      <c r="S193" s="84">
        <v>2514.5450217223115</v>
      </c>
      <c r="T193" s="84">
        <v>941.20798637892074</v>
      </c>
      <c r="U193" s="103">
        <v>30100000</v>
      </c>
      <c r="V193" s="103">
        <v>1900000</v>
      </c>
      <c r="W193" s="103">
        <v>4900000</v>
      </c>
      <c r="X193" s="103">
        <v>340000</v>
      </c>
      <c r="Y193" s="12">
        <v>8.1639999999999997</v>
      </c>
      <c r="Z193" s="12" t="s">
        <v>334</v>
      </c>
      <c r="AA193" s="12">
        <v>8.9</v>
      </c>
      <c r="AB193" s="12">
        <v>1.6</v>
      </c>
      <c r="AC193" s="12">
        <v>289</v>
      </c>
      <c r="AD193" s="12">
        <v>15</v>
      </c>
      <c r="AE193" s="73">
        <v>49</v>
      </c>
      <c r="AF193" s="73">
        <v>41</v>
      </c>
      <c r="AG193" s="12">
        <v>3.7</v>
      </c>
      <c r="AH193" s="12">
        <v>2.8</v>
      </c>
      <c r="AI193" s="73">
        <v>0.11899999999999999</v>
      </c>
      <c r="AJ193" s="73">
        <v>8.5000000000000006E-2</v>
      </c>
      <c r="AK193" s="73">
        <v>0.28000000000000003</v>
      </c>
      <c r="AL193" s="73">
        <v>0.2</v>
      </c>
      <c r="AM193" s="12">
        <v>249</v>
      </c>
      <c r="AN193" s="12">
        <v>15</v>
      </c>
      <c r="AO193" s="73">
        <v>1.92</v>
      </c>
      <c r="AP193" s="73">
        <v>0.73</v>
      </c>
      <c r="AQ193" s="73">
        <v>1.1200000000000001</v>
      </c>
      <c r="AR193" s="73">
        <v>0.95</v>
      </c>
      <c r="AS193" s="73">
        <v>6.3E-2</v>
      </c>
      <c r="AT193" s="73">
        <v>8.6999999999999994E-2</v>
      </c>
      <c r="AU193" s="12">
        <v>15.4</v>
      </c>
      <c r="AV193" s="12">
        <v>1.5</v>
      </c>
      <c r="AW193" s="12">
        <v>2.8000000000000001E-2</v>
      </c>
      <c r="AX193" s="12">
        <v>3.7999999999999999E-2</v>
      </c>
      <c r="AY193" s="12">
        <v>0.54</v>
      </c>
      <c r="AZ193" s="12">
        <v>0.55000000000000004</v>
      </c>
      <c r="BA193" s="12">
        <v>1</v>
      </c>
      <c r="BB193" s="12">
        <v>1</v>
      </c>
      <c r="BC193" s="12">
        <v>0.88</v>
      </c>
      <c r="BD193" s="12">
        <v>0.37</v>
      </c>
      <c r="BE193" s="12">
        <v>5.5</v>
      </c>
      <c r="BF193" s="12">
        <v>2.8</v>
      </c>
      <c r="BG193" s="12">
        <v>2.4500000000000002</v>
      </c>
      <c r="BH193" s="12">
        <v>0.57999999999999996</v>
      </c>
      <c r="BI193" s="12">
        <v>21</v>
      </c>
      <c r="BJ193" s="12">
        <v>2.9</v>
      </c>
      <c r="BK193" s="12">
        <v>6.22</v>
      </c>
      <c r="BL193" s="12">
        <v>0.82</v>
      </c>
      <c r="BM193" s="12">
        <v>26.2</v>
      </c>
      <c r="BN193" s="12">
        <v>4.2</v>
      </c>
      <c r="BO193" s="12">
        <v>6</v>
      </c>
      <c r="BP193" s="12">
        <v>1.1000000000000001</v>
      </c>
      <c r="BQ193" s="12">
        <v>57</v>
      </c>
      <c r="BR193" s="12">
        <v>7.8</v>
      </c>
      <c r="BS193" s="12">
        <v>14.2</v>
      </c>
      <c r="BT193" s="12">
        <v>2.5</v>
      </c>
      <c r="BU193" s="12">
        <v>6110</v>
      </c>
      <c r="BV193" s="12">
        <v>410</v>
      </c>
      <c r="BW193" s="73">
        <v>0.48</v>
      </c>
      <c r="BX193" s="73">
        <v>0.26</v>
      </c>
      <c r="BY193" s="73">
        <v>-1.023E-3</v>
      </c>
      <c r="BZ193" s="73">
        <v>6.8999999999999997E-5</v>
      </c>
    </row>
    <row r="194" spans="1:78" x14ac:dyDescent="0.2">
      <c r="B194" s="12" t="s">
        <v>335</v>
      </c>
      <c r="C194" s="84">
        <v>8.1229999999999993</v>
      </c>
      <c r="D194" s="12" t="s">
        <v>335</v>
      </c>
      <c r="E194" s="84">
        <v>287</v>
      </c>
      <c r="F194" s="84">
        <v>10.6</v>
      </c>
      <c r="G194" s="85">
        <v>0.81100000000000005</v>
      </c>
      <c r="H194" s="85">
        <v>2.2783511581843569E-2</v>
      </c>
      <c r="I194" s="86">
        <v>9.7900000000000001E-2</v>
      </c>
      <c r="J194" s="86">
        <v>2.4070238885395387E-3</v>
      </c>
      <c r="K194" s="86">
        <v>0.79742000000000002</v>
      </c>
      <c r="L194" s="87">
        <v>10.214499999999999</v>
      </c>
      <c r="M194" s="87">
        <v>0.25113939370447241</v>
      </c>
      <c r="N194" s="88">
        <v>6.0170000000000001E-2</v>
      </c>
      <c r="O194" s="88">
        <v>1.2813163387704067E-3</v>
      </c>
      <c r="P194" s="87">
        <v>-0.62755248395441088</v>
      </c>
      <c r="Q194" s="89">
        <v>3.1E-2</v>
      </c>
      <c r="R194" s="89">
        <v>6.5295022781219694E-3</v>
      </c>
      <c r="S194" s="84">
        <v>-18123.933500627354</v>
      </c>
      <c r="T194" s="84">
        <v>-39270.784523977411</v>
      </c>
      <c r="U194" s="103">
        <v>31000000</v>
      </c>
      <c r="V194" s="103">
        <v>2100000</v>
      </c>
      <c r="W194" s="103">
        <v>4930000</v>
      </c>
      <c r="X194" s="103">
        <v>400000</v>
      </c>
      <c r="Y194" s="12">
        <v>8.1229999999999993</v>
      </c>
      <c r="Z194" s="12" t="s">
        <v>335</v>
      </c>
      <c r="AA194" s="12">
        <v>9.6999999999999993</v>
      </c>
      <c r="AB194" s="12">
        <v>1.1000000000000001</v>
      </c>
      <c r="AC194" s="12">
        <v>284</v>
      </c>
      <c r="AD194" s="12">
        <v>14</v>
      </c>
      <c r="AE194" s="73">
        <v>67</v>
      </c>
      <c r="AF194" s="73">
        <v>37</v>
      </c>
      <c r="AG194" s="12">
        <v>2</v>
      </c>
      <c r="AH194" s="12">
        <v>4.0999999999999996</v>
      </c>
      <c r="AI194" s="73">
        <v>0.21</v>
      </c>
      <c r="AJ194" s="73">
        <v>0.13</v>
      </c>
      <c r="AK194" s="73">
        <v>0.25</v>
      </c>
      <c r="AL194" s="73">
        <v>0.15</v>
      </c>
      <c r="AM194" s="12">
        <v>236</v>
      </c>
      <c r="AN194" s="12">
        <v>10</v>
      </c>
      <c r="AO194" s="73">
        <v>1.56</v>
      </c>
      <c r="AP194" s="73">
        <v>0.43</v>
      </c>
      <c r="AQ194" s="73">
        <v>0.49</v>
      </c>
      <c r="AR194" s="73">
        <v>0.44</v>
      </c>
      <c r="AS194" s="73">
        <v>1.22E-5</v>
      </c>
      <c r="AT194" s="73">
        <v>1.1000000000000001E-6</v>
      </c>
      <c r="AU194" s="12">
        <v>15.7</v>
      </c>
      <c r="AV194" s="12">
        <v>1.7</v>
      </c>
      <c r="AW194" s="12">
        <v>4.7E-2</v>
      </c>
      <c r="AX194" s="12">
        <v>5.8999999999999997E-2</v>
      </c>
      <c r="AY194" s="12">
        <v>0.62</v>
      </c>
      <c r="AZ194" s="12">
        <v>0.56000000000000005</v>
      </c>
      <c r="BA194" s="12">
        <v>0.55000000000000004</v>
      </c>
      <c r="BB194" s="12">
        <v>0.52</v>
      </c>
      <c r="BC194" s="12">
        <v>0.63</v>
      </c>
      <c r="BD194" s="12">
        <v>0.34</v>
      </c>
      <c r="BE194" s="12">
        <v>5.0999999999999996</v>
      </c>
      <c r="BF194" s="12">
        <v>2.9</v>
      </c>
      <c r="BG194" s="12">
        <v>1.49</v>
      </c>
      <c r="BH194" s="12">
        <v>0.35</v>
      </c>
      <c r="BI194" s="12">
        <v>18.3</v>
      </c>
      <c r="BJ194" s="12">
        <v>3.5</v>
      </c>
      <c r="BK194" s="12">
        <v>6.6</v>
      </c>
      <c r="BL194" s="12">
        <v>1.2</v>
      </c>
      <c r="BM194" s="12">
        <v>27.6</v>
      </c>
      <c r="BN194" s="12">
        <v>5</v>
      </c>
      <c r="BO194" s="12">
        <v>5.5</v>
      </c>
      <c r="BP194" s="12">
        <v>1.1000000000000001</v>
      </c>
      <c r="BQ194" s="12">
        <v>58</v>
      </c>
      <c r="BR194" s="12">
        <v>10</v>
      </c>
      <c r="BS194" s="12">
        <v>10.4</v>
      </c>
      <c r="BT194" s="12">
        <v>1.4</v>
      </c>
      <c r="BU194" s="12">
        <v>6460</v>
      </c>
      <c r="BV194" s="12">
        <v>510</v>
      </c>
      <c r="BW194" s="73">
        <v>0.72</v>
      </c>
      <c r="BX194" s="73">
        <v>0.38</v>
      </c>
      <c r="BY194" s="73">
        <v>0.08</v>
      </c>
      <c r="BZ194" s="73">
        <v>0.15</v>
      </c>
    </row>
    <row r="195" spans="1:78" x14ac:dyDescent="0.2">
      <c r="U195" s="103"/>
      <c r="V195" s="103"/>
      <c r="W195" s="103"/>
      <c r="X195" s="103"/>
      <c r="AO195" s="73"/>
      <c r="AP195" s="73"/>
      <c r="AW195" s="12"/>
      <c r="AX195" s="12"/>
    </row>
    <row r="196" spans="1:78" x14ac:dyDescent="0.2">
      <c r="A196" s="12" t="s">
        <v>425</v>
      </c>
      <c r="B196" s="12" t="s">
        <v>340</v>
      </c>
      <c r="C196" s="84">
        <v>8.6929999999999996</v>
      </c>
      <c r="D196" s="12" t="s">
        <v>340</v>
      </c>
      <c r="E196" s="84">
        <v>775</v>
      </c>
      <c r="F196" s="84">
        <v>89</v>
      </c>
      <c r="G196" s="85">
        <v>0.39589999999999997</v>
      </c>
      <c r="H196" s="85">
        <v>9.1073994092715632E-3</v>
      </c>
      <c r="I196" s="86">
        <v>5.3690000000000002E-2</v>
      </c>
      <c r="J196" s="86">
        <v>1.2064602935861588E-3</v>
      </c>
      <c r="K196" s="86">
        <v>0.57386000000000004</v>
      </c>
      <c r="L196" s="87">
        <v>18.625440000000001</v>
      </c>
      <c r="M196" s="87">
        <v>0.41852960028969283</v>
      </c>
      <c r="N196" s="88">
        <v>5.3740000000000003E-2</v>
      </c>
      <c r="O196" s="88">
        <v>1.1939828474479858E-3</v>
      </c>
      <c r="P196" s="87">
        <v>0.34992415195026477</v>
      </c>
      <c r="Q196" s="89">
        <v>1.342E-2</v>
      </c>
      <c r="R196" s="89">
        <v>6.0302451028129863E-4</v>
      </c>
      <c r="S196" s="84">
        <v>39044.707998800681</v>
      </c>
      <c r="T196" s="84">
        <v>488059.91508432332</v>
      </c>
      <c r="U196" s="104">
        <v>27800000</v>
      </c>
      <c r="V196" s="104">
        <v>1600000</v>
      </c>
      <c r="W196" s="104">
        <v>4650000</v>
      </c>
      <c r="X196" s="104">
        <v>300000</v>
      </c>
      <c r="Y196" s="12">
        <v>8.6929999999999996</v>
      </c>
      <c r="Z196" s="12" t="s">
        <v>340</v>
      </c>
      <c r="AA196" s="104">
        <v>82.7</v>
      </c>
      <c r="AB196" s="104">
        <v>4.4000000000000004</v>
      </c>
      <c r="AC196" s="104">
        <v>747</v>
      </c>
      <c r="AD196" s="104">
        <v>41</v>
      </c>
      <c r="AE196" s="82">
        <v>275</v>
      </c>
      <c r="AF196" s="82">
        <v>48.125</v>
      </c>
      <c r="AG196" s="104">
        <v>26.3</v>
      </c>
      <c r="AH196" s="104">
        <v>9.5</v>
      </c>
      <c r="AI196" s="82">
        <v>0.59812500000000002</v>
      </c>
      <c r="AJ196" s="82">
        <v>0.2578125</v>
      </c>
      <c r="AK196" s="82">
        <v>0.20624999999999999</v>
      </c>
      <c r="AL196" s="82">
        <v>0.17531250000000001</v>
      </c>
      <c r="AM196" s="104">
        <v>492</v>
      </c>
      <c r="AN196" s="104">
        <v>37</v>
      </c>
      <c r="AO196" s="104">
        <v>6.16</v>
      </c>
      <c r="AP196" s="104">
        <v>0.8</v>
      </c>
      <c r="AQ196" s="82">
        <v>0.92812499999999998</v>
      </c>
      <c r="AR196" s="82">
        <v>0.65312499999999996</v>
      </c>
      <c r="AS196" s="82">
        <v>8.9374999999999996E-2</v>
      </c>
      <c r="AT196" s="82">
        <v>0.13750000000000001</v>
      </c>
      <c r="AU196" s="104">
        <v>2.85</v>
      </c>
      <c r="AV196" s="104">
        <v>0.86</v>
      </c>
      <c r="AW196" s="82">
        <v>0.42281249999999998</v>
      </c>
      <c r="AX196" s="82">
        <v>0.25093749999999998</v>
      </c>
      <c r="AY196" s="104">
        <v>2.2000000000000002</v>
      </c>
      <c r="AZ196" s="104">
        <v>1.2</v>
      </c>
      <c r="BA196" s="104">
        <v>2.7</v>
      </c>
      <c r="BB196" s="104">
        <v>1.4</v>
      </c>
      <c r="BC196" s="104">
        <v>0.72</v>
      </c>
      <c r="BD196" s="104">
        <v>0.27</v>
      </c>
      <c r="BE196" s="104">
        <v>16.100000000000001</v>
      </c>
      <c r="BF196" s="104">
        <v>4.5999999999999996</v>
      </c>
      <c r="BG196" s="104">
        <v>3.7</v>
      </c>
      <c r="BH196" s="104">
        <v>0.95</v>
      </c>
      <c r="BI196" s="104">
        <v>55</v>
      </c>
      <c r="BJ196" s="104">
        <v>4.5999999999999996</v>
      </c>
      <c r="BK196" s="104">
        <v>14.2</v>
      </c>
      <c r="BL196" s="104">
        <v>1.6</v>
      </c>
      <c r="BM196" s="104">
        <v>49.4</v>
      </c>
      <c r="BN196" s="104">
        <v>6.9</v>
      </c>
      <c r="BO196" s="104">
        <v>8.6999999999999993</v>
      </c>
      <c r="BP196" s="104">
        <v>1.3</v>
      </c>
      <c r="BQ196" s="104">
        <v>68</v>
      </c>
      <c r="BR196" s="104">
        <v>12</v>
      </c>
      <c r="BS196" s="104">
        <v>9.5</v>
      </c>
      <c r="BT196" s="104">
        <v>2.2000000000000002</v>
      </c>
      <c r="BU196" s="104">
        <v>10680</v>
      </c>
      <c r="BV196" s="104">
        <v>900</v>
      </c>
      <c r="BW196" s="82">
        <v>3.9874999999999998</v>
      </c>
      <c r="BX196" s="82">
        <v>1.2375</v>
      </c>
      <c r="BY196" s="82">
        <v>-6.8062500000000002E-4</v>
      </c>
      <c r="BZ196" s="82">
        <v>4.1250000000000007E-5</v>
      </c>
    </row>
    <row r="197" spans="1:78" x14ac:dyDescent="0.2">
      <c r="B197" s="12" t="s">
        <v>341</v>
      </c>
      <c r="C197" s="84">
        <v>8.5129999999999999</v>
      </c>
      <c r="D197" s="12" t="s">
        <v>341</v>
      </c>
      <c r="E197" s="84">
        <v>751</v>
      </c>
      <c r="F197" s="84">
        <v>88.9</v>
      </c>
      <c r="G197" s="85">
        <v>0.38590000000000002</v>
      </c>
      <c r="H197" s="85">
        <v>1.0831783048048924E-2</v>
      </c>
      <c r="I197" s="86">
        <v>5.3220000000000003E-2</v>
      </c>
      <c r="J197" s="86">
        <v>1.3436321520416219E-3</v>
      </c>
      <c r="K197" s="86">
        <v>0.84308000000000005</v>
      </c>
      <c r="L197" s="87">
        <v>18.789929999999998</v>
      </c>
      <c r="M197" s="87">
        <v>0.47438471673328597</v>
      </c>
      <c r="N197" s="88">
        <v>5.2760000000000001E-2</v>
      </c>
      <c r="O197" s="88">
        <v>1.1853468015732779E-3</v>
      </c>
      <c r="P197" s="87">
        <v>-0.14492216645333841</v>
      </c>
      <c r="Q197" s="89">
        <v>1.3769999999999999E-2</v>
      </c>
      <c r="R197" s="89">
        <v>5.1063211806544242E-4</v>
      </c>
      <c r="S197" s="84">
        <v>-2348.243649559357</v>
      </c>
      <c r="T197" s="84">
        <v>-436.36026060611687</v>
      </c>
      <c r="U197" s="104">
        <v>27600000</v>
      </c>
      <c r="V197" s="104">
        <v>1800000</v>
      </c>
      <c r="W197" s="104">
        <v>4470000</v>
      </c>
      <c r="X197" s="104">
        <v>350000</v>
      </c>
      <c r="Y197" s="12">
        <v>8.5129999999999999</v>
      </c>
      <c r="Z197" s="12" t="s">
        <v>341</v>
      </c>
      <c r="AA197" s="104">
        <v>83.7</v>
      </c>
      <c r="AB197" s="104">
        <v>5.0999999999999996</v>
      </c>
      <c r="AC197" s="104">
        <v>735</v>
      </c>
      <c r="AD197" s="104">
        <v>51</v>
      </c>
      <c r="AE197" s="82">
        <v>254.375</v>
      </c>
      <c r="AF197" s="82">
        <v>44.6875</v>
      </c>
      <c r="AG197" s="104">
        <v>28.7</v>
      </c>
      <c r="AH197" s="104">
        <v>4.9000000000000004</v>
      </c>
      <c r="AI197" s="82">
        <v>1.1343749999999999</v>
      </c>
      <c r="AJ197" s="82">
        <v>0.44687500000000002</v>
      </c>
      <c r="AK197" s="82">
        <v>0.41249999999999998</v>
      </c>
      <c r="AL197" s="82">
        <v>0.37812499999999999</v>
      </c>
      <c r="AM197" s="104">
        <v>479</v>
      </c>
      <c r="AN197" s="104">
        <v>26</v>
      </c>
      <c r="AO197" s="104">
        <v>6.15</v>
      </c>
      <c r="AP197" s="104">
        <v>0.86</v>
      </c>
      <c r="AQ197" s="82">
        <v>1.03125</v>
      </c>
      <c r="AR197" s="82">
        <v>0.96250000000000002</v>
      </c>
      <c r="AS197" s="82">
        <v>0.1134375</v>
      </c>
      <c r="AT197" s="82">
        <v>0.13062499999999999</v>
      </c>
      <c r="AU197" s="104">
        <v>3.38</v>
      </c>
      <c r="AV197" s="104">
        <v>0.86</v>
      </c>
      <c r="AW197" s="82">
        <v>0.17531250000000001</v>
      </c>
      <c r="AX197" s="82">
        <v>0.15468750000000001</v>
      </c>
      <c r="AY197" s="104">
        <v>2.4</v>
      </c>
      <c r="AZ197" s="104">
        <v>1</v>
      </c>
      <c r="BA197" s="104">
        <v>5.5</v>
      </c>
      <c r="BB197" s="104">
        <v>1.8</v>
      </c>
      <c r="BC197" s="104">
        <v>0.7</v>
      </c>
      <c r="BD197" s="104">
        <v>0.39</v>
      </c>
      <c r="BE197" s="104">
        <v>14.4</v>
      </c>
      <c r="BF197" s="104">
        <v>4.2</v>
      </c>
      <c r="BG197" s="104">
        <v>5.09</v>
      </c>
      <c r="BH197" s="104">
        <v>0.75</v>
      </c>
      <c r="BI197" s="104">
        <v>58.4</v>
      </c>
      <c r="BJ197" s="104">
        <v>6.5</v>
      </c>
      <c r="BK197" s="104">
        <v>16.100000000000001</v>
      </c>
      <c r="BL197" s="104">
        <v>2</v>
      </c>
      <c r="BM197" s="104">
        <v>47.9</v>
      </c>
      <c r="BN197" s="104">
        <v>5.7</v>
      </c>
      <c r="BO197" s="104">
        <v>9.9</v>
      </c>
      <c r="BP197" s="104">
        <v>1.4</v>
      </c>
      <c r="BQ197" s="104">
        <v>66</v>
      </c>
      <c r="BR197" s="104">
        <v>10</v>
      </c>
      <c r="BS197" s="104">
        <v>11</v>
      </c>
      <c r="BT197" s="104">
        <v>2.5</v>
      </c>
      <c r="BU197" s="104">
        <v>10500</v>
      </c>
      <c r="BV197" s="104">
        <v>1000</v>
      </c>
      <c r="BW197" s="82">
        <v>3.4718749999999998</v>
      </c>
      <c r="BX197" s="82">
        <v>1.203125</v>
      </c>
      <c r="BY197" s="82">
        <v>0.27500000000000002</v>
      </c>
      <c r="BZ197" s="82">
        <v>0.34375</v>
      </c>
    </row>
    <row r="198" spans="1:78" x14ac:dyDescent="0.2">
      <c r="B198" s="12" t="s">
        <v>342</v>
      </c>
      <c r="C198" s="84">
        <v>8.5269999999999992</v>
      </c>
      <c r="D198" s="12" t="s">
        <v>342</v>
      </c>
      <c r="E198" s="84">
        <v>745</v>
      </c>
      <c r="F198" s="84">
        <v>88.2</v>
      </c>
      <c r="G198" s="85">
        <v>0.39479999999999998</v>
      </c>
      <c r="H198" s="85">
        <v>9.3998306367721329E-3</v>
      </c>
      <c r="I198" s="86">
        <v>5.4199999999999998E-2</v>
      </c>
      <c r="J198" s="86">
        <v>1.4748071060311583E-3</v>
      </c>
      <c r="K198" s="86">
        <v>0.89056000000000002</v>
      </c>
      <c r="L198" s="87">
        <v>18.45018</v>
      </c>
      <c r="M198" s="87">
        <v>0.50203799491617174</v>
      </c>
      <c r="N198" s="88">
        <v>5.3319999999999999E-2</v>
      </c>
      <c r="O198" s="88">
        <v>1.1908438016801364E-3</v>
      </c>
      <c r="P198" s="87">
        <v>0.74249669036674915</v>
      </c>
      <c r="Q198" s="89">
        <v>1.4120000000000001E-2</v>
      </c>
      <c r="R198" s="89">
        <v>6.1826350369401561E-4</v>
      </c>
      <c r="S198" s="84">
        <v>-6460.9132608647133</v>
      </c>
      <c r="T198" s="84">
        <v>-11423.311538697515</v>
      </c>
      <c r="U198" s="104">
        <v>27800000</v>
      </c>
      <c r="V198" s="104">
        <v>1600000</v>
      </c>
      <c r="W198" s="104">
        <v>4760000</v>
      </c>
      <c r="X198" s="104">
        <v>410000</v>
      </c>
      <c r="Y198" s="12">
        <v>8.5269999999999992</v>
      </c>
      <c r="Z198" s="12" t="s">
        <v>342</v>
      </c>
      <c r="AA198" s="104">
        <v>86.2</v>
      </c>
      <c r="AB198" s="104">
        <v>5.2</v>
      </c>
      <c r="AC198" s="104">
        <v>733</v>
      </c>
      <c r="AD198" s="104">
        <v>40</v>
      </c>
      <c r="AE198" s="82">
        <v>238.90625</v>
      </c>
      <c r="AF198" s="82">
        <v>29.5625</v>
      </c>
      <c r="AG198" s="104">
        <v>27.1</v>
      </c>
      <c r="AH198" s="104">
        <v>8.3000000000000007</v>
      </c>
      <c r="AI198" s="82">
        <v>0.79062500000000002</v>
      </c>
      <c r="AJ198" s="82">
        <v>0.34375</v>
      </c>
      <c r="AK198" s="82">
        <v>0.21656249999999999</v>
      </c>
      <c r="AL198" s="82">
        <v>0.15468750000000001</v>
      </c>
      <c r="AM198" s="104">
        <v>492</v>
      </c>
      <c r="AN198" s="104">
        <v>38</v>
      </c>
      <c r="AO198" s="104">
        <v>5.58</v>
      </c>
      <c r="AP198" s="104">
        <v>0.87</v>
      </c>
      <c r="AQ198" s="82">
        <v>0.34375</v>
      </c>
      <c r="AR198" s="82">
        <v>0.37812499999999999</v>
      </c>
      <c r="AS198" s="82">
        <v>6.1874999999999999E-2</v>
      </c>
      <c r="AT198" s="82">
        <v>8.2500000000000004E-2</v>
      </c>
      <c r="AU198" s="104">
        <v>2.93</v>
      </c>
      <c r="AV198" s="104">
        <v>0.72</v>
      </c>
      <c r="AW198" s="82">
        <v>0.14093749999999999</v>
      </c>
      <c r="AX198" s="82">
        <v>0.1134375</v>
      </c>
      <c r="AY198" s="104">
        <v>1.91</v>
      </c>
      <c r="AZ198" s="104">
        <v>0.84</v>
      </c>
      <c r="BA198" s="104">
        <v>3.3</v>
      </c>
      <c r="BB198" s="104">
        <v>2</v>
      </c>
      <c r="BC198" s="104">
        <v>1.49</v>
      </c>
      <c r="BD198" s="104">
        <v>0.52</v>
      </c>
      <c r="BE198" s="104">
        <v>17.5</v>
      </c>
      <c r="BF198" s="104">
        <v>4.0999999999999996</v>
      </c>
      <c r="BG198" s="104">
        <v>5.62</v>
      </c>
      <c r="BH198" s="104">
        <v>0.85</v>
      </c>
      <c r="BI198" s="104">
        <v>58</v>
      </c>
      <c r="BJ198" s="104">
        <v>11</v>
      </c>
      <c r="BK198" s="104">
        <v>15.3</v>
      </c>
      <c r="BL198" s="104">
        <v>1.8</v>
      </c>
      <c r="BM198" s="104">
        <v>55.2</v>
      </c>
      <c r="BN198" s="104">
        <v>5.8</v>
      </c>
      <c r="BO198" s="104">
        <v>9.1</v>
      </c>
      <c r="BP198" s="104">
        <v>1.4</v>
      </c>
      <c r="BQ198" s="104">
        <v>65.599999999999994</v>
      </c>
      <c r="BR198" s="104">
        <v>8.5</v>
      </c>
      <c r="BS198" s="104">
        <v>8.8000000000000007</v>
      </c>
      <c r="BT198" s="104">
        <v>2</v>
      </c>
      <c r="BU198" s="104">
        <v>10470</v>
      </c>
      <c r="BV198" s="104">
        <v>790</v>
      </c>
      <c r="BW198" s="82">
        <v>3.9874999999999998</v>
      </c>
      <c r="BX198" s="82">
        <v>0.859375</v>
      </c>
      <c r="BY198" s="82">
        <v>-5.9468750000000006E-4</v>
      </c>
      <c r="BZ198" s="82">
        <v>5.5000000000000009E-5</v>
      </c>
    </row>
    <row r="199" spans="1:78" x14ac:dyDescent="0.2">
      <c r="B199" s="12" t="s">
        <v>343</v>
      </c>
      <c r="C199" s="84">
        <v>8.516</v>
      </c>
      <c r="D199" s="12" t="s">
        <v>343</v>
      </c>
      <c r="E199" s="84">
        <v>782</v>
      </c>
      <c r="F199" s="84">
        <v>92.1</v>
      </c>
      <c r="G199" s="85">
        <v>0.38640000000000002</v>
      </c>
      <c r="H199" s="85">
        <v>1.2168894115736236E-2</v>
      </c>
      <c r="I199" s="86">
        <v>5.3100000000000001E-2</v>
      </c>
      <c r="J199" s="86">
        <v>1.5290009810330406E-3</v>
      </c>
      <c r="K199" s="86">
        <v>0.92286999999999997</v>
      </c>
      <c r="L199" s="87">
        <v>18.83239</v>
      </c>
      <c r="M199" s="87">
        <v>0.54227391864707086</v>
      </c>
      <c r="N199" s="88">
        <v>5.2630000000000003E-2</v>
      </c>
      <c r="O199" s="88">
        <v>1.1447562011188234E-3</v>
      </c>
      <c r="P199" s="87">
        <v>-0.25282993363127088</v>
      </c>
      <c r="Q199" s="89">
        <v>1.4670000000000001E-2</v>
      </c>
      <c r="R199" s="89">
        <v>5.7972714271457045E-4</v>
      </c>
      <c r="S199" s="84">
        <v>-2798.0210136186429</v>
      </c>
      <c r="T199" s="84">
        <v>-614.01922929528519</v>
      </c>
      <c r="U199" s="104">
        <v>28700000</v>
      </c>
      <c r="V199" s="104">
        <v>2200000</v>
      </c>
      <c r="W199" s="104">
        <v>4640000</v>
      </c>
      <c r="X199" s="104">
        <v>330000</v>
      </c>
      <c r="Y199" s="12">
        <v>8.516</v>
      </c>
      <c r="Z199" s="12" t="s">
        <v>343</v>
      </c>
      <c r="AA199" s="104">
        <v>87.8</v>
      </c>
      <c r="AB199" s="104">
        <v>6.4</v>
      </c>
      <c r="AC199" s="104">
        <v>744</v>
      </c>
      <c r="AD199" s="104">
        <v>56</v>
      </c>
      <c r="AE199" s="82">
        <v>244.0625</v>
      </c>
      <c r="AF199" s="82">
        <v>48.125</v>
      </c>
      <c r="AG199" s="104">
        <v>30.9</v>
      </c>
      <c r="AH199" s="104">
        <v>9</v>
      </c>
      <c r="AI199" s="82">
        <v>0.70125000000000004</v>
      </c>
      <c r="AJ199" s="82">
        <v>0.3334375</v>
      </c>
      <c r="AK199" s="82">
        <v>0.38843749999999999</v>
      </c>
      <c r="AL199" s="82">
        <v>0.25093749999999998</v>
      </c>
      <c r="AM199" s="104">
        <v>477</v>
      </c>
      <c r="AN199" s="104">
        <v>35</v>
      </c>
      <c r="AO199" s="104">
        <v>4.72</v>
      </c>
      <c r="AP199" s="104">
        <v>0.96</v>
      </c>
      <c r="AQ199" s="82">
        <v>1.65</v>
      </c>
      <c r="AR199" s="82">
        <v>0.89375000000000004</v>
      </c>
      <c r="AS199" s="82">
        <v>5.8437500000000003E-2</v>
      </c>
      <c r="AT199" s="82">
        <v>0.11687500000000001</v>
      </c>
      <c r="AU199" s="104">
        <v>2.3199999999999998</v>
      </c>
      <c r="AV199" s="104">
        <v>0.5</v>
      </c>
      <c r="AW199" s="82">
        <v>0.29562500000000003</v>
      </c>
      <c r="AX199" s="82">
        <v>0.22</v>
      </c>
      <c r="AY199" s="104">
        <v>1.6</v>
      </c>
      <c r="AZ199" s="104">
        <v>1</v>
      </c>
      <c r="BA199" s="104">
        <v>3.8</v>
      </c>
      <c r="BB199" s="104">
        <v>1.6</v>
      </c>
      <c r="BC199" s="104">
        <v>1.29</v>
      </c>
      <c r="BD199" s="104">
        <v>0.63</v>
      </c>
      <c r="BE199" s="104">
        <v>17.399999999999999</v>
      </c>
      <c r="BF199" s="104">
        <v>3.4</v>
      </c>
      <c r="BG199" s="104">
        <v>4.4400000000000004</v>
      </c>
      <c r="BH199" s="104">
        <v>0.88</v>
      </c>
      <c r="BI199" s="104">
        <v>43.9</v>
      </c>
      <c r="BJ199" s="104">
        <v>5.4</v>
      </c>
      <c r="BK199" s="104">
        <v>13.9</v>
      </c>
      <c r="BL199" s="104">
        <v>1.8</v>
      </c>
      <c r="BM199" s="104">
        <v>47.4</v>
      </c>
      <c r="BN199" s="104">
        <v>6.4</v>
      </c>
      <c r="BO199" s="104">
        <v>7.7</v>
      </c>
      <c r="BP199" s="104">
        <v>1.5</v>
      </c>
      <c r="BQ199" s="104">
        <v>59.4</v>
      </c>
      <c r="BR199" s="104">
        <v>8.1</v>
      </c>
      <c r="BS199" s="104">
        <v>9.1999999999999993</v>
      </c>
      <c r="BT199" s="104">
        <v>1.4</v>
      </c>
      <c r="BU199" s="104">
        <v>10460</v>
      </c>
      <c r="BV199" s="104">
        <v>860</v>
      </c>
      <c r="BW199" s="82">
        <v>3.6437499999999998</v>
      </c>
      <c r="BX199" s="82">
        <v>0.92812499999999998</v>
      </c>
      <c r="BY199" s="82">
        <v>-5.6031250000000005E-4</v>
      </c>
      <c r="BZ199" s="82">
        <v>4.4687500000000002E-5</v>
      </c>
    </row>
    <row r="200" spans="1:78" x14ac:dyDescent="0.2">
      <c r="B200" s="12" t="s">
        <v>344</v>
      </c>
      <c r="C200" s="84">
        <v>8.5389999999999997</v>
      </c>
      <c r="D200" s="12" t="s">
        <v>344</v>
      </c>
      <c r="E200" s="84">
        <v>747</v>
      </c>
      <c r="F200" s="84">
        <v>87.6</v>
      </c>
      <c r="G200" s="85">
        <v>0.39229999999999998</v>
      </c>
      <c r="H200" s="85">
        <v>9.9999857999899192E-3</v>
      </c>
      <c r="I200" s="86">
        <v>5.3080000000000002E-2</v>
      </c>
      <c r="J200" s="86">
        <v>1.444781838202571E-3</v>
      </c>
      <c r="K200" s="86">
        <v>0.78136000000000005</v>
      </c>
      <c r="L200" s="87">
        <v>18.839490000000001</v>
      </c>
      <c r="M200" s="87">
        <v>0.51279111910882391</v>
      </c>
      <c r="N200" s="88">
        <v>5.3249999999999999E-2</v>
      </c>
      <c r="O200" s="88">
        <v>1.24250754524872E-3</v>
      </c>
      <c r="P200" s="87">
        <v>0.53075594066150533</v>
      </c>
      <c r="Q200" s="89">
        <v>1.525E-2</v>
      </c>
      <c r="R200" s="89">
        <v>6.9095947782775219E-4</v>
      </c>
      <c r="S200" s="84">
        <v>111814.95950452598</v>
      </c>
      <c r="T200" s="84">
        <v>72428.05043726138</v>
      </c>
      <c r="U200" s="104">
        <v>29000000</v>
      </c>
      <c r="V200" s="104">
        <v>1900000</v>
      </c>
      <c r="W200" s="104">
        <v>4670000</v>
      </c>
      <c r="X200" s="104">
        <v>380000</v>
      </c>
      <c r="Y200" s="12">
        <v>8.5389999999999997</v>
      </c>
      <c r="Z200" s="12" t="s">
        <v>344</v>
      </c>
      <c r="AA200" s="104">
        <v>86.2</v>
      </c>
      <c r="AB200" s="104">
        <v>5.4</v>
      </c>
      <c r="AC200" s="104">
        <v>729</v>
      </c>
      <c r="AD200" s="104">
        <v>49</v>
      </c>
      <c r="AE200" s="82">
        <v>281.875</v>
      </c>
      <c r="AF200" s="82">
        <v>51.5625</v>
      </c>
      <c r="AG200" s="104">
        <v>25.1</v>
      </c>
      <c r="AH200" s="104">
        <v>7.6</v>
      </c>
      <c r="AI200" s="82">
        <v>0.99687499999999996</v>
      </c>
      <c r="AJ200" s="82">
        <v>0.34375</v>
      </c>
      <c r="AK200" s="82">
        <v>0.2371875</v>
      </c>
      <c r="AL200" s="82">
        <v>0.17531250000000001</v>
      </c>
      <c r="AM200" s="104">
        <v>462</v>
      </c>
      <c r="AN200" s="104">
        <v>30</v>
      </c>
      <c r="AO200" s="104">
        <v>5.73</v>
      </c>
      <c r="AP200" s="104">
        <v>0.8</v>
      </c>
      <c r="AQ200" s="82">
        <v>1.1000000000000001</v>
      </c>
      <c r="AR200" s="82">
        <v>0.92812499999999998</v>
      </c>
      <c r="AS200" s="82">
        <v>5.5E-2</v>
      </c>
      <c r="AT200" s="82">
        <v>0.1134375</v>
      </c>
      <c r="AU200" s="104">
        <v>2.4500000000000002</v>
      </c>
      <c r="AV200" s="104">
        <v>0.59</v>
      </c>
      <c r="AW200" s="82">
        <v>0.34375</v>
      </c>
      <c r="AX200" s="82">
        <v>0.2096875</v>
      </c>
      <c r="AY200" s="104">
        <v>2.4</v>
      </c>
      <c r="AZ200" s="104">
        <v>1.1000000000000001</v>
      </c>
      <c r="BA200" s="104">
        <v>5.0999999999999996</v>
      </c>
      <c r="BB200" s="104">
        <v>1.6</v>
      </c>
      <c r="BC200" s="104">
        <v>0.91</v>
      </c>
      <c r="BD200" s="104">
        <v>0.38</v>
      </c>
      <c r="BE200" s="104">
        <v>12.8</v>
      </c>
      <c r="BF200" s="104">
        <v>4.2</v>
      </c>
      <c r="BG200" s="104">
        <v>5.34</v>
      </c>
      <c r="BH200" s="104">
        <v>0.99</v>
      </c>
      <c r="BI200" s="104">
        <v>47.2</v>
      </c>
      <c r="BJ200" s="104">
        <v>7.8</v>
      </c>
      <c r="BK200" s="104">
        <v>13.7</v>
      </c>
      <c r="BL200" s="104">
        <v>1.8</v>
      </c>
      <c r="BM200" s="104">
        <v>45.7</v>
      </c>
      <c r="BN200" s="104">
        <v>6.4</v>
      </c>
      <c r="BO200" s="104">
        <v>7.6</v>
      </c>
      <c r="BP200" s="104">
        <v>1.3</v>
      </c>
      <c r="BQ200" s="104">
        <v>55.2</v>
      </c>
      <c r="BR200" s="104">
        <v>9.1</v>
      </c>
      <c r="BS200" s="104">
        <v>7.7</v>
      </c>
      <c r="BT200" s="104">
        <v>1</v>
      </c>
      <c r="BU200" s="104">
        <v>9960</v>
      </c>
      <c r="BV200" s="104">
        <v>1100</v>
      </c>
      <c r="BW200" s="82">
        <v>2.8875000000000002</v>
      </c>
      <c r="BX200" s="82">
        <v>0.58437499999999998</v>
      </c>
      <c r="BY200" s="82">
        <v>0.515625</v>
      </c>
      <c r="BZ200" s="82">
        <v>0.515625</v>
      </c>
    </row>
    <row r="201" spans="1:78" x14ac:dyDescent="0.2">
      <c r="B201" s="12" t="s">
        <v>345</v>
      </c>
      <c r="C201" s="84">
        <v>8.5299999999999994</v>
      </c>
      <c r="D201" s="12" t="s">
        <v>345</v>
      </c>
      <c r="E201" s="84">
        <v>745</v>
      </c>
      <c r="F201" s="84">
        <v>87.7</v>
      </c>
      <c r="G201" s="85">
        <v>0.3916</v>
      </c>
      <c r="H201" s="85">
        <v>1.1631862447604856E-2</v>
      </c>
      <c r="I201" s="86">
        <v>5.3350000000000002E-2</v>
      </c>
      <c r="J201" s="86">
        <v>1.2816352835342824E-3</v>
      </c>
      <c r="K201" s="86">
        <v>0.72985</v>
      </c>
      <c r="L201" s="87">
        <v>18.744140000000002</v>
      </c>
      <c r="M201" s="87">
        <v>0.45029336271746223</v>
      </c>
      <c r="N201" s="88">
        <v>5.3069999999999999E-2</v>
      </c>
      <c r="O201" s="88">
        <v>1.3291237564651381E-3</v>
      </c>
      <c r="P201" s="87">
        <v>-0.19426019741294598</v>
      </c>
      <c r="Q201" s="89">
        <v>1.5800000000000002E-2</v>
      </c>
      <c r="R201" s="89">
        <v>5.58082431187365E-4</v>
      </c>
      <c r="S201" s="84">
        <v>-4998.338429228821</v>
      </c>
      <c r="T201" s="84">
        <v>-2504.8815527313536</v>
      </c>
      <c r="U201" s="104">
        <v>27600000</v>
      </c>
      <c r="V201" s="104">
        <v>1500000</v>
      </c>
      <c r="W201" s="104">
        <v>4790000</v>
      </c>
      <c r="X201" s="104">
        <v>230000</v>
      </c>
      <c r="Y201" s="12">
        <v>8.5299999999999994</v>
      </c>
      <c r="Z201" s="12" t="s">
        <v>345</v>
      </c>
      <c r="AA201" s="104">
        <v>92.8</v>
      </c>
      <c r="AB201" s="104">
        <v>5.6</v>
      </c>
      <c r="AC201" s="104">
        <v>781</v>
      </c>
      <c r="AD201" s="104">
        <v>42</v>
      </c>
      <c r="AE201" s="82">
        <v>247.5</v>
      </c>
      <c r="AF201" s="82">
        <v>41.25</v>
      </c>
      <c r="AG201" s="104">
        <v>32.200000000000003</v>
      </c>
      <c r="AH201" s="104">
        <v>6.1</v>
      </c>
      <c r="AI201" s="82">
        <v>0.69781249999999995</v>
      </c>
      <c r="AJ201" s="82">
        <v>0.2475</v>
      </c>
      <c r="AK201" s="82">
        <v>0.37812499999999999</v>
      </c>
      <c r="AL201" s="82">
        <v>0.29218749999999999</v>
      </c>
      <c r="AM201" s="104">
        <v>480</v>
      </c>
      <c r="AN201" s="104">
        <v>38</v>
      </c>
      <c r="AO201" s="104">
        <v>6.3</v>
      </c>
      <c r="AP201" s="104">
        <v>1.1000000000000001</v>
      </c>
      <c r="AQ201" s="82">
        <v>1.65</v>
      </c>
      <c r="AR201" s="82">
        <v>1.203125</v>
      </c>
      <c r="AS201" s="82">
        <v>0.17531250000000001</v>
      </c>
      <c r="AT201" s="82">
        <v>0.20624999999999999</v>
      </c>
      <c r="AU201" s="104">
        <v>2.56</v>
      </c>
      <c r="AV201" s="104">
        <v>0.88</v>
      </c>
      <c r="AW201" s="82">
        <v>0.29906250000000001</v>
      </c>
      <c r="AX201" s="82">
        <v>0.18906249999999999</v>
      </c>
      <c r="AY201" s="104">
        <v>1.35</v>
      </c>
      <c r="AZ201" s="104">
        <v>0.95</v>
      </c>
      <c r="BA201" s="104">
        <v>4.9000000000000004</v>
      </c>
      <c r="BB201" s="104">
        <v>2</v>
      </c>
      <c r="BC201" s="104">
        <v>1.24</v>
      </c>
      <c r="BD201" s="104">
        <v>0.52</v>
      </c>
      <c r="BE201" s="104">
        <v>16.899999999999999</v>
      </c>
      <c r="BF201" s="104">
        <v>3.5</v>
      </c>
      <c r="BG201" s="104">
        <v>5.5</v>
      </c>
      <c r="BH201" s="104">
        <v>1</v>
      </c>
      <c r="BI201" s="104">
        <v>55.2</v>
      </c>
      <c r="BJ201" s="104">
        <v>7.5</v>
      </c>
      <c r="BK201" s="104">
        <v>14.3</v>
      </c>
      <c r="BL201" s="104">
        <v>2</v>
      </c>
      <c r="BM201" s="104">
        <v>47.3</v>
      </c>
      <c r="BN201" s="104">
        <v>5.0999999999999996</v>
      </c>
      <c r="BO201" s="104">
        <v>8.8000000000000007</v>
      </c>
      <c r="BP201" s="104">
        <v>1.6</v>
      </c>
      <c r="BQ201" s="104">
        <v>58.8</v>
      </c>
      <c r="BR201" s="104">
        <v>8.5</v>
      </c>
      <c r="BS201" s="104">
        <v>8.8000000000000007</v>
      </c>
      <c r="BT201" s="104">
        <v>1.4</v>
      </c>
      <c r="BU201" s="104">
        <v>10690</v>
      </c>
      <c r="BV201" s="104">
        <v>970</v>
      </c>
      <c r="BW201" s="82">
        <v>3.2312500000000002</v>
      </c>
      <c r="BX201" s="82">
        <v>0.89375000000000004</v>
      </c>
      <c r="BY201" s="82">
        <v>9.9687499999999998E-2</v>
      </c>
      <c r="BZ201" s="82">
        <v>0.20281250000000001</v>
      </c>
    </row>
    <row r="202" spans="1:78" x14ac:dyDescent="0.2">
      <c r="B202" s="12" t="s">
        <v>346</v>
      </c>
      <c r="C202" s="84">
        <v>8.5120000000000005</v>
      </c>
      <c r="D202" s="12" t="s">
        <v>346</v>
      </c>
      <c r="E202" s="84">
        <v>744</v>
      </c>
      <c r="F202" s="84">
        <v>86.7</v>
      </c>
      <c r="G202" s="85">
        <v>0.38890000000000002</v>
      </c>
      <c r="H202" s="85">
        <v>9.4120818100991883E-3</v>
      </c>
      <c r="I202" s="86">
        <v>5.2839999999999998E-2</v>
      </c>
      <c r="J202" s="86">
        <v>1.1734250039947163E-3</v>
      </c>
      <c r="K202" s="86">
        <v>0.84448999999999996</v>
      </c>
      <c r="L202" s="87">
        <v>18.925059999999998</v>
      </c>
      <c r="M202" s="87">
        <v>0.42027136074409116</v>
      </c>
      <c r="N202" s="88">
        <v>5.2789999999999997E-2</v>
      </c>
      <c r="O202" s="88">
        <v>1.1438153872019732E-3</v>
      </c>
      <c r="P202" s="87">
        <v>-0.14357170498701821</v>
      </c>
      <c r="Q202" s="89">
        <v>1.5949999999999999E-2</v>
      </c>
      <c r="R202" s="89">
        <v>6.2718498068751625E-4</v>
      </c>
      <c r="S202" s="84">
        <v>-2949.8179430549749</v>
      </c>
      <c r="T202" s="84">
        <v>-892.72986771339902</v>
      </c>
      <c r="U202" s="104">
        <v>30000000</v>
      </c>
      <c r="V202" s="104">
        <v>2200000</v>
      </c>
      <c r="W202" s="104">
        <v>4640000</v>
      </c>
      <c r="X202" s="104">
        <v>300000</v>
      </c>
      <c r="Y202" s="12">
        <v>8.5120000000000005</v>
      </c>
      <c r="Z202" s="12" t="s">
        <v>346</v>
      </c>
      <c r="AA202" s="104">
        <v>87.6</v>
      </c>
      <c r="AB202" s="104">
        <v>6</v>
      </c>
      <c r="AC202" s="104">
        <v>749</v>
      </c>
      <c r="AD202" s="104">
        <v>45</v>
      </c>
      <c r="AE202" s="82">
        <v>224.46875</v>
      </c>
      <c r="AF202" s="82">
        <v>30.59375</v>
      </c>
      <c r="AG202" s="104">
        <v>31</v>
      </c>
      <c r="AH202" s="104">
        <v>9</v>
      </c>
      <c r="AI202" s="82">
        <v>0.6875</v>
      </c>
      <c r="AJ202" s="82">
        <v>0.29906250000000001</v>
      </c>
      <c r="AK202" s="82">
        <v>0.1925</v>
      </c>
      <c r="AL202" s="82">
        <v>0.19593749999999999</v>
      </c>
      <c r="AM202" s="104">
        <v>426</v>
      </c>
      <c r="AN202" s="104">
        <v>35</v>
      </c>
      <c r="AO202" s="104">
        <v>5.28</v>
      </c>
      <c r="AP202" s="104">
        <v>0.85</v>
      </c>
      <c r="AQ202" s="82">
        <v>0.515625</v>
      </c>
      <c r="AR202" s="82">
        <v>0.58437499999999998</v>
      </c>
      <c r="AS202" s="82">
        <v>5.5E-2</v>
      </c>
      <c r="AT202" s="82">
        <v>0.11</v>
      </c>
      <c r="AU202" s="104">
        <v>2.31</v>
      </c>
      <c r="AV202" s="104">
        <v>0.57999999999999996</v>
      </c>
      <c r="AW202" s="82">
        <v>0.2096875</v>
      </c>
      <c r="AX202" s="82">
        <v>0.1821875</v>
      </c>
      <c r="AY202" s="104">
        <v>1.49</v>
      </c>
      <c r="AZ202" s="104">
        <v>0.67</v>
      </c>
      <c r="BA202" s="104">
        <v>4.4000000000000004</v>
      </c>
      <c r="BB202" s="104">
        <v>1.6</v>
      </c>
      <c r="BC202" s="104">
        <v>1.1299999999999999</v>
      </c>
      <c r="BD202" s="104">
        <v>0.49</v>
      </c>
      <c r="BE202" s="104">
        <v>14.7</v>
      </c>
      <c r="BF202" s="104">
        <v>4.2</v>
      </c>
      <c r="BG202" s="104">
        <v>4.04</v>
      </c>
      <c r="BH202" s="104">
        <v>0.76</v>
      </c>
      <c r="BI202" s="104">
        <v>43.6</v>
      </c>
      <c r="BJ202" s="104">
        <v>5.0999999999999996</v>
      </c>
      <c r="BK202" s="104">
        <v>12.5</v>
      </c>
      <c r="BL202" s="104">
        <v>2</v>
      </c>
      <c r="BM202" s="104">
        <v>46.8</v>
      </c>
      <c r="BN202" s="104">
        <v>6.7</v>
      </c>
      <c r="BO202" s="104">
        <v>7.1</v>
      </c>
      <c r="BP202" s="104">
        <v>1.5</v>
      </c>
      <c r="BQ202" s="104">
        <v>51.8</v>
      </c>
      <c r="BR202" s="104">
        <v>6.7</v>
      </c>
      <c r="BS202" s="104">
        <v>8.6999999999999993</v>
      </c>
      <c r="BT202" s="104">
        <v>1.9</v>
      </c>
      <c r="BU202" s="104">
        <v>9960</v>
      </c>
      <c r="BV202" s="104">
        <v>1000</v>
      </c>
      <c r="BW202" s="82">
        <v>2.6124999999999998</v>
      </c>
      <c r="BX202" s="82">
        <v>0.82499999999999996</v>
      </c>
      <c r="BY202" s="82">
        <v>0.44687500000000002</v>
      </c>
      <c r="BZ202" s="82">
        <v>0.48125000000000001</v>
      </c>
    </row>
    <row r="203" spans="1:78" x14ac:dyDescent="0.2">
      <c r="B203" s="12" t="s">
        <v>340</v>
      </c>
      <c r="C203" s="84">
        <v>9.3620000000000001</v>
      </c>
      <c r="D203" s="12" t="s">
        <v>340</v>
      </c>
      <c r="E203" s="84">
        <v>492</v>
      </c>
      <c r="F203" s="84">
        <v>35.1</v>
      </c>
      <c r="G203" s="85">
        <v>0.39389999999999997</v>
      </c>
      <c r="H203" s="85">
        <v>1.1885827022130181E-2</v>
      </c>
      <c r="I203" s="86">
        <v>5.3280000000000001E-2</v>
      </c>
      <c r="J203" s="86">
        <v>1.454511381873652E-3</v>
      </c>
      <c r="K203" s="86">
        <v>0.66163000000000005</v>
      </c>
      <c r="L203" s="87">
        <v>18.76877</v>
      </c>
      <c r="M203" s="87">
        <v>0.51237590542604561</v>
      </c>
      <c r="N203" s="88">
        <v>5.3580000000000003E-2</v>
      </c>
      <c r="O203" s="88">
        <v>1.4188821515545257E-3</v>
      </c>
      <c r="P203" s="87">
        <v>0.21086589506572923</v>
      </c>
      <c r="Q203" s="89">
        <v>1.6580000000000001E-2</v>
      </c>
      <c r="R203" s="89">
        <v>1.0440586956680165E-3</v>
      </c>
      <c r="S203" s="84">
        <v>9709.2713130933371</v>
      </c>
      <c r="T203" s="84">
        <v>12853.023138399958</v>
      </c>
      <c r="U203" s="104">
        <v>29700000</v>
      </c>
      <c r="V203" s="104">
        <v>2100000</v>
      </c>
      <c r="W203" s="104">
        <v>5470000</v>
      </c>
      <c r="X203" s="104">
        <v>400000</v>
      </c>
      <c r="Y203" s="12">
        <v>9.3620000000000001</v>
      </c>
      <c r="Z203" s="12" t="s">
        <v>340</v>
      </c>
      <c r="AA203" s="104">
        <v>36</v>
      </c>
      <c r="AB203" s="104">
        <v>2.6</v>
      </c>
      <c r="AC203" s="104">
        <v>469</v>
      </c>
      <c r="AD203" s="104">
        <v>22</v>
      </c>
      <c r="AE203" s="82">
        <v>309</v>
      </c>
      <c r="AF203" s="82">
        <v>40</v>
      </c>
      <c r="AG203" s="104">
        <v>24.4</v>
      </c>
      <c r="AH203" s="104">
        <v>7</v>
      </c>
      <c r="AI203" s="82">
        <v>0.46</v>
      </c>
      <c r="AJ203" s="82">
        <v>0.21</v>
      </c>
      <c r="AK203" s="82">
        <v>0.11799999999999999</v>
      </c>
      <c r="AL203" s="82">
        <v>9.7000000000000003E-2</v>
      </c>
      <c r="AM203" s="104">
        <v>289</v>
      </c>
      <c r="AN203" s="104">
        <v>16</v>
      </c>
      <c r="AO203" s="104">
        <v>3.52</v>
      </c>
      <c r="AP203" s="104">
        <v>0.53</v>
      </c>
      <c r="AQ203" s="82">
        <v>0.85</v>
      </c>
      <c r="AR203" s="82">
        <v>0.81</v>
      </c>
      <c r="AS203" s="82">
        <v>-7.1600000000000006E-5</v>
      </c>
      <c r="AT203" s="82">
        <v>5.2000000000000002E-6</v>
      </c>
      <c r="AU203" s="104">
        <v>1.38</v>
      </c>
      <c r="AV203" s="104">
        <v>0.42</v>
      </c>
      <c r="AW203" s="104">
        <v>0.112</v>
      </c>
      <c r="AX203" s="104">
        <v>6.5000000000000002E-2</v>
      </c>
      <c r="AY203" s="104">
        <v>0.97</v>
      </c>
      <c r="AZ203" s="104">
        <v>0.8</v>
      </c>
      <c r="BA203" s="104">
        <v>2.1</v>
      </c>
      <c r="BB203" s="104">
        <v>1.4</v>
      </c>
      <c r="BC203" s="104">
        <v>0.52</v>
      </c>
      <c r="BD203" s="104">
        <v>0.47</v>
      </c>
      <c r="BE203" s="104">
        <v>4.2</v>
      </c>
      <c r="BF203" s="104">
        <v>1.8</v>
      </c>
      <c r="BG203" s="104">
        <v>2.5299999999999998</v>
      </c>
      <c r="BH203" s="104">
        <v>0.65</v>
      </c>
      <c r="BI203" s="104">
        <v>23.9</v>
      </c>
      <c r="BJ203" s="104">
        <v>4.2</v>
      </c>
      <c r="BK203" s="104">
        <v>7.9</v>
      </c>
      <c r="BL203" s="104">
        <v>1</v>
      </c>
      <c r="BM203" s="104">
        <v>28.4</v>
      </c>
      <c r="BN203" s="104">
        <v>4.3</v>
      </c>
      <c r="BO203" s="104">
        <v>5.82</v>
      </c>
      <c r="BP203" s="104">
        <v>0.9</v>
      </c>
      <c r="BQ203" s="104">
        <v>43.4</v>
      </c>
      <c r="BR203" s="104">
        <v>5.9</v>
      </c>
      <c r="BS203" s="104">
        <v>6.6</v>
      </c>
      <c r="BT203" s="104">
        <v>1.5</v>
      </c>
      <c r="BU203" s="104">
        <v>11300</v>
      </c>
      <c r="BV203" s="104">
        <v>1000</v>
      </c>
      <c r="BW203" s="82">
        <v>2.23</v>
      </c>
      <c r="BX203" s="82">
        <v>0.56000000000000005</v>
      </c>
      <c r="BY203" s="82">
        <v>0.08</v>
      </c>
      <c r="BZ203" s="82">
        <v>0.16</v>
      </c>
    </row>
    <row r="204" spans="1:78" x14ac:dyDescent="0.2">
      <c r="B204" s="12" t="s">
        <v>341</v>
      </c>
      <c r="C204" s="84">
        <v>9.5839999999999996</v>
      </c>
      <c r="D204" s="12" t="s">
        <v>341</v>
      </c>
      <c r="E204" s="84">
        <v>744</v>
      </c>
      <c r="F204" s="84">
        <v>64.900000000000006</v>
      </c>
      <c r="G204" s="85">
        <v>0.38279999999999997</v>
      </c>
      <c r="H204" s="85">
        <v>1.0043123816821138E-2</v>
      </c>
      <c r="I204" s="86">
        <v>5.246E-2</v>
      </c>
      <c r="J204" s="86">
        <v>1.2448777610673267E-3</v>
      </c>
      <c r="K204" s="86">
        <v>0.85170999999999997</v>
      </c>
      <c r="L204" s="87">
        <v>19.062139999999999</v>
      </c>
      <c r="M204" s="87">
        <v>0.45234529234195636</v>
      </c>
      <c r="N204" s="88">
        <v>5.3010000000000002E-2</v>
      </c>
      <c r="O204" s="88">
        <v>1.159708601330524E-3</v>
      </c>
      <c r="P204" s="87">
        <v>-0.20576522701848138</v>
      </c>
      <c r="Q204" s="89">
        <v>1.6820000000000002E-2</v>
      </c>
      <c r="R204" s="89">
        <v>6.1932621452672268E-4</v>
      </c>
      <c r="S204" s="84">
        <v>-2105.4227450980393</v>
      </c>
      <c r="T204" s="84">
        <v>-340.00777212158977</v>
      </c>
      <c r="U204" s="104">
        <v>29600000</v>
      </c>
      <c r="V204" s="104">
        <v>2700000</v>
      </c>
      <c r="W204" s="104">
        <v>5020000</v>
      </c>
      <c r="X204" s="104">
        <v>440000</v>
      </c>
      <c r="Y204" s="12">
        <v>9.5839999999999996</v>
      </c>
      <c r="Z204" s="12" t="s">
        <v>341</v>
      </c>
      <c r="AA204" s="104">
        <v>67.5</v>
      </c>
      <c r="AB204" s="104">
        <v>5.6</v>
      </c>
      <c r="AC204" s="104">
        <v>781</v>
      </c>
      <c r="AD204" s="104">
        <v>62</v>
      </c>
      <c r="AE204" s="82">
        <v>366</v>
      </c>
      <c r="AF204" s="82">
        <v>56</v>
      </c>
      <c r="AG204" s="104">
        <v>34</v>
      </c>
      <c r="AH204" s="104">
        <v>12</v>
      </c>
      <c r="AI204" s="82">
        <v>0.57999999999999996</v>
      </c>
      <c r="AJ204" s="82">
        <v>0.32</v>
      </c>
      <c r="AK204" s="82">
        <v>0.24</v>
      </c>
      <c r="AL204" s="82">
        <v>0.18</v>
      </c>
      <c r="AM204" s="104">
        <v>454</v>
      </c>
      <c r="AN204" s="104">
        <v>27</v>
      </c>
      <c r="AO204" s="104">
        <v>4.74</v>
      </c>
      <c r="AP204" s="104">
        <v>0.98</v>
      </c>
      <c r="AQ204" s="82">
        <v>0.95</v>
      </c>
      <c r="AR204" s="82">
        <v>0.85</v>
      </c>
      <c r="AS204" s="82">
        <v>0.13</v>
      </c>
      <c r="AT204" s="82">
        <v>0.14000000000000001</v>
      </c>
      <c r="AU204" s="104">
        <v>2.4700000000000002</v>
      </c>
      <c r="AV204" s="104">
        <v>0.68</v>
      </c>
      <c r="AW204" s="104">
        <v>4.3999999999999997E-2</v>
      </c>
      <c r="AX204" s="104">
        <v>5.0999999999999997E-2</v>
      </c>
      <c r="AY204" s="104">
        <v>2.02</v>
      </c>
      <c r="AZ204" s="104">
        <v>0.99</v>
      </c>
      <c r="BA204" s="104">
        <v>3.4</v>
      </c>
      <c r="BB204" s="104">
        <v>1.3</v>
      </c>
      <c r="BC204" s="104">
        <v>0.45</v>
      </c>
      <c r="BD204" s="104">
        <v>0.27</v>
      </c>
      <c r="BE204" s="104">
        <v>10.6</v>
      </c>
      <c r="BF204" s="104">
        <v>2.9</v>
      </c>
      <c r="BG204" s="104">
        <v>4.53</v>
      </c>
      <c r="BH204" s="104">
        <v>0.74</v>
      </c>
      <c r="BI204" s="104">
        <v>45.8</v>
      </c>
      <c r="BJ204" s="104">
        <v>9.1</v>
      </c>
      <c r="BK204" s="104">
        <v>13.9</v>
      </c>
      <c r="BL204" s="104">
        <v>1.9</v>
      </c>
      <c r="BM204" s="104">
        <v>46.3</v>
      </c>
      <c r="BN204" s="104">
        <v>5.7</v>
      </c>
      <c r="BO204" s="104">
        <v>8.6999999999999993</v>
      </c>
      <c r="BP204" s="104">
        <v>1.5</v>
      </c>
      <c r="BQ204" s="104">
        <v>64</v>
      </c>
      <c r="BR204" s="104">
        <v>13</v>
      </c>
      <c r="BS204" s="104">
        <v>8.3000000000000007</v>
      </c>
      <c r="BT204" s="104">
        <v>1.5</v>
      </c>
      <c r="BU204" s="104">
        <v>10900</v>
      </c>
      <c r="BV204" s="104">
        <v>1100</v>
      </c>
      <c r="BW204" s="82">
        <v>2.56</v>
      </c>
      <c r="BX204" s="82">
        <v>0.49</v>
      </c>
      <c r="BY204" s="82">
        <v>0.1</v>
      </c>
      <c r="BZ204" s="82">
        <v>0.2</v>
      </c>
    </row>
    <row r="205" spans="1:78" x14ac:dyDescent="0.2">
      <c r="B205" s="12" t="s">
        <v>342</v>
      </c>
      <c r="C205" s="84">
        <v>9.3149999999999995</v>
      </c>
      <c r="D205" s="12" t="s">
        <v>342</v>
      </c>
      <c r="E205" s="84">
        <v>758</v>
      </c>
      <c r="F205" s="84">
        <v>77.599999999999994</v>
      </c>
      <c r="G205" s="85">
        <v>0.39040000000000002</v>
      </c>
      <c r="H205" s="85">
        <v>1.1468429011856856E-2</v>
      </c>
      <c r="I205" s="86">
        <v>5.3400000000000003E-2</v>
      </c>
      <c r="J205" s="86">
        <v>1.5331744845254894E-3</v>
      </c>
      <c r="K205" s="86">
        <v>0.93611999999999995</v>
      </c>
      <c r="L205" s="87">
        <v>18.726590000000002</v>
      </c>
      <c r="M205" s="87">
        <v>0.5376616625961721</v>
      </c>
      <c r="N205" s="88">
        <v>5.3429999999999998E-2</v>
      </c>
      <c r="O205" s="88">
        <v>1.1884047963551813E-3</v>
      </c>
      <c r="P205" s="87">
        <v>0.13989705784166598</v>
      </c>
      <c r="Q205" s="89">
        <v>1.7129999999999999E-2</v>
      </c>
      <c r="R205" s="89">
        <v>8.4277800161133788E-4</v>
      </c>
      <c r="S205" s="84">
        <v>10331.8238942717</v>
      </c>
      <c r="T205" s="84">
        <v>10337.382158738639</v>
      </c>
      <c r="U205" s="104">
        <v>32300000</v>
      </c>
      <c r="V205" s="104">
        <v>1900000</v>
      </c>
      <c r="W205" s="104">
        <v>5200000</v>
      </c>
      <c r="X205" s="104">
        <v>420000</v>
      </c>
      <c r="Y205" s="12">
        <v>9.3149999999999995</v>
      </c>
      <c r="Z205" s="12" t="s">
        <v>342</v>
      </c>
      <c r="AA205" s="104">
        <v>73</v>
      </c>
      <c r="AB205" s="104">
        <v>4.4000000000000004</v>
      </c>
      <c r="AC205" s="104">
        <v>667</v>
      </c>
      <c r="AD205" s="104">
        <v>34</v>
      </c>
      <c r="AE205" s="82">
        <v>353</v>
      </c>
      <c r="AF205" s="82">
        <v>40</v>
      </c>
      <c r="AG205" s="104">
        <v>38.799999999999997</v>
      </c>
      <c r="AH205" s="104">
        <v>9.3000000000000007</v>
      </c>
      <c r="AI205" s="82">
        <v>0.68</v>
      </c>
      <c r="AJ205" s="82">
        <v>0.24</v>
      </c>
      <c r="AK205" s="82">
        <v>0.14000000000000001</v>
      </c>
      <c r="AL205" s="82">
        <v>0.12</v>
      </c>
      <c r="AM205" s="104">
        <v>442</v>
      </c>
      <c r="AN205" s="104">
        <v>25</v>
      </c>
      <c r="AO205" s="104">
        <v>5.05</v>
      </c>
      <c r="AP205" s="104">
        <v>0.96</v>
      </c>
      <c r="AQ205" s="82">
        <v>0.67</v>
      </c>
      <c r="AR205" s="82">
        <v>0.73</v>
      </c>
      <c r="AS205" s="82">
        <v>0.13</v>
      </c>
      <c r="AT205" s="82">
        <v>0.18</v>
      </c>
      <c r="AU205" s="104">
        <v>2.19</v>
      </c>
      <c r="AV205" s="104">
        <v>0.55000000000000004</v>
      </c>
      <c r="AW205" s="104">
        <v>8.3000000000000004E-2</v>
      </c>
      <c r="AX205" s="104">
        <v>7.8E-2</v>
      </c>
      <c r="AY205" s="104">
        <v>1.6</v>
      </c>
      <c r="AZ205" s="104">
        <v>0.62</v>
      </c>
      <c r="BA205" s="104">
        <v>3</v>
      </c>
      <c r="BB205" s="104">
        <v>1.4</v>
      </c>
      <c r="BC205" s="104">
        <v>1.18</v>
      </c>
      <c r="BD205" s="104">
        <v>0.57999999999999996</v>
      </c>
      <c r="BE205" s="104">
        <v>11.6</v>
      </c>
      <c r="BF205" s="104">
        <v>3.6</v>
      </c>
      <c r="BG205" s="104">
        <v>5.44</v>
      </c>
      <c r="BH205" s="104">
        <v>0.92</v>
      </c>
      <c r="BI205" s="104">
        <v>52.2</v>
      </c>
      <c r="BJ205" s="104">
        <v>6.4</v>
      </c>
      <c r="BK205" s="104">
        <v>13.9</v>
      </c>
      <c r="BL205" s="104">
        <v>1.6</v>
      </c>
      <c r="BM205" s="104">
        <v>48.7</v>
      </c>
      <c r="BN205" s="104">
        <v>5.8</v>
      </c>
      <c r="BO205" s="104">
        <v>7.9</v>
      </c>
      <c r="BP205" s="104">
        <v>1.6</v>
      </c>
      <c r="BQ205" s="104">
        <v>62.1</v>
      </c>
      <c r="BR205" s="104">
        <v>6.7</v>
      </c>
      <c r="BS205" s="104">
        <v>9.5</v>
      </c>
      <c r="BT205" s="104">
        <v>1.5</v>
      </c>
      <c r="BU205" s="104">
        <v>9860</v>
      </c>
      <c r="BV205" s="104">
        <v>830</v>
      </c>
      <c r="BW205" s="82">
        <v>3.51</v>
      </c>
      <c r="BX205" s="82">
        <v>0.95</v>
      </c>
      <c r="BY205" s="82">
        <v>0.19</v>
      </c>
      <c r="BZ205" s="82">
        <v>0.39</v>
      </c>
    </row>
    <row r="206" spans="1:78" x14ac:dyDescent="0.2">
      <c r="B206" s="12" t="s">
        <v>343</v>
      </c>
      <c r="C206" s="84">
        <v>9.3040000000000003</v>
      </c>
      <c r="D206" s="12" t="s">
        <v>343</v>
      </c>
      <c r="E206" s="84">
        <v>749</v>
      </c>
      <c r="F206" s="84">
        <v>56.5</v>
      </c>
      <c r="G206" s="85">
        <v>0.39219999999999999</v>
      </c>
      <c r="H206" s="85">
        <v>1.0187165258304197E-2</v>
      </c>
      <c r="I206" s="86">
        <v>5.4239999999999997E-2</v>
      </c>
      <c r="J206" s="86">
        <v>1.2803089627117354E-3</v>
      </c>
      <c r="K206" s="86">
        <v>0.90291999999999994</v>
      </c>
      <c r="L206" s="87">
        <v>18.436579999999999</v>
      </c>
      <c r="M206" s="87">
        <v>0.43518651818221576</v>
      </c>
      <c r="N206" s="88">
        <v>5.3519999999999998E-2</v>
      </c>
      <c r="O206" s="88">
        <v>1.1535407058270637E-3</v>
      </c>
      <c r="P206" s="87">
        <v>-0.26282118190499626</v>
      </c>
      <c r="Q206" s="89">
        <v>1.738E-2</v>
      </c>
      <c r="R206" s="89">
        <v>1.0304007763972231E-3</v>
      </c>
      <c r="S206" s="84">
        <v>-1894.7994563891696</v>
      </c>
      <c r="T206" s="84">
        <v>-253.56028440363676</v>
      </c>
      <c r="U206" s="104">
        <v>30900000</v>
      </c>
      <c r="V206" s="104">
        <v>2300000</v>
      </c>
      <c r="W206" s="104">
        <v>5300000</v>
      </c>
      <c r="X206" s="104">
        <v>400000</v>
      </c>
      <c r="Y206" s="12">
        <v>9.3040000000000003</v>
      </c>
      <c r="Z206" s="12" t="s">
        <v>343</v>
      </c>
      <c r="AA206" s="104">
        <v>56.1</v>
      </c>
      <c r="AB206" s="104">
        <v>3.7</v>
      </c>
      <c r="AC206" s="104">
        <v>735</v>
      </c>
      <c r="AD206" s="104">
        <v>41</v>
      </c>
      <c r="AE206" s="82">
        <v>324</v>
      </c>
      <c r="AF206" s="82">
        <v>46</v>
      </c>
      <c r="AG206" s="104">
        <v>26.8</v>
      </c>
      <c r="AH206" s="104">
        <v>7.3</v>
      </c>
      <c r="AI206" s="82">
        <v>0.46</v>
      </c>
      <c r="AJ206" s="82">
        <v>0.21</v>
      </c>
      <c r="AK206" s="82">
        <v>0.45</v>
      </c>
      <c r="AL206" s="82">
        <v>0.28999999999999998</v>
      </c>
      <c r="AM206" s="104">
        <v>398</v>
      </c>
      <c r="AN206" s="104">
        <v>29</v>
      </c>
      <c r="AO206" s="104">
        <v>4.0999999999999996</v>
      </c>
      <c r="AP206" s="104">
        <v>1.1000000000000001</v>
      </c>
      <c r="AQ206" s="82">
        <v>0.85</v>
      </c>
      <c r="AR206" s="82">
        <v>0.82</v>
      </c>
      <c r="AS206" s="82">
        <v>0.21</v>
      </c>
      <c r="AT206" s="82">
        <v>0.31</v>
      </c>
      <c r="AU206" s="104">
        <v>2.15</v>
      </c>
      <c r="AV206" s="104">
        <v>0.53</v>
      </c>
      <c r="AW206" s="104">
        <v>4.7E-2</v>
      </c>
      <c r="AX206" s="104">
        <v>4.1000000000000002E-2</v>
      </c>
      <c r="AY206" s="104">
        <v>1.17</v>
      </c>
      <c r="AZ206" s="104">
        <v>0.66</v>
      </c>
      <c r="BA206" s="104">
        <v>1.82</v>
      </c>
      <c r="BB206" s="104">
        <v>0.86</v>
      </c>
      <c r="BC206" s="104">
        <v>0.55000000000000004</v>
      </c>
      <c r="BD206" s="104">
        <v>0.28999999999999998</v>
      </c>
      <c r="BE206" s="104">
        <v>8.6</v>
      </c>
      <c r="BF206" s="104">
        <v>1.9</v>
      </c>
      <c r="BG206" s="104">
        <v>4.29</v>
      </c>
      <c r="BH206" s="104">
        <v>0.62</v>
      </c>
      <c r="BI206" s="104">
        <v>39.9</v>
      </c>
      <c r="BJ206" s="104">
        <v>6.7</v>
      </c>
      <c r="BK206" s="104">
        <v>12</v>
      </c>
      <c r="BL206" s="104">
        <v>1.9</v>
      </c>
      <c r="BM206" s="104">
        <v>43.4</v>
      </c>
      <c r="BN206" s="104">
        <v>7.2</v>
      </c>
      <c r="BO206" s="104">
        <v>6.7</v>
      </c>
      <c r="BP206" s="104">
        <v>1.3</v>
      </c>
      <c r="BQ206" s="104">
        <v>50.4</v>
      </c>
      <c r="BR206" s="104">
        <v>8.1</v>
      </c>
      <c r="BS206" s="104">
        <v>7.4</v>
      </c>
      <c r="BT206" s="104">
        <v>1.3</v>
      </c>
      <c r="BU206" s="104">
        <v>10900</v>
      </c>
      <c r="BV206" s="104">
        <v>1100</v>
      </c>
      <c r="BW206" s="82">
        <v>3.04</v>
      </c>
      <c r="BX206" s="82">
        <v>0.89</v>
      </c>
      <c r="BY206" s="82">
        <v>-5.2099999999999998E-4</v>
      </c>
      <c r="BZ206" s="82">
        <v>4.1E-5</v>
      </c>
    </row>
    <row r="207" spans="1:78" x14ac:dyDescent="0.2">
      <c r="B207" s="12" t="s">
        <v>344</v>
      </c>
      <c r="C207" s="84">
        <v>9.4619999999999997</v>
      </c>
      <c r="D207" s="12" t="s">
        <v>344</v>
      </c>
      <c r="E207" s="84">
        <v>846</v>
      </c>
      <c r="F207" s="84">
        <v>66.900000000000006</v>
      </c>
      <c r="G207" s="85">
        <v>0.39190000000000003</v>
      </c>
      <c r="H207" s="85">
        <v>1.0119004101194939E-2</v>
      </c>
      <c r="I207" s="86">
        <v>5.3159999999999999E-2</v>
      </c>
      <c r="J207" s="86">
        <v>1.3186334744727209E-3</v>
      </c>
      <c r="K207" s="86">
        <v>0.86409999999999998</v>
      </c>
      <c r="L207" s="87">
        <v>18.811140000000002</v>
      </c>
      <c r="M207" s="87">
        <v>0.46661018006238358</v>
      </c>
      <c r="N207" s="88">
        <v>5.3589999999999999E-2</v>
      </c>
      <c r="O207" s="88">
        <v>1.1586005523906847E-3</v>
      </c>
      <c r="P207" s="87">
        <v>6.6440183246937082E-2</v>
      </c>
      <c r="Q207" s="89">
        <v>1.5869999999999999E-2</v>
      </c>
      <c r="R207" s="89">
        <v>4.651266064202305E-4</v>
      </c>
      <c r="S207" s="84">
        <v>-26197.704464875907</v>
      </c>
      <c r="T207" s="84">
        <v>-349303.51721971971</v>
      </c>
      <c r="U207" s="104">
        <v>31600000</v>
      </c>
      <c r="V207" s="104">
        <v>1700000</v>
      </c>
      <c r="W207" s="104">
        <v>5140000</v>
      </c>
      <c r="X207" s="104">
        <v>220000</v>
      </c>
      <c r="Y207" s="12">
        <v>9.4619999999999997</v>
      </c>
      <c r="Z207" s="12" t="s">
        <v>344</v>
      </c>
      <c r="AA207" s="104">
        <v>65.900000000000006</v>
      </c>
      <c r="AB207" s="104">
        <v>2.9</v>
      </c>
      <c r="AC207" s="104">
        <v>824</v>
      </c>
      <c r="AD207" s="104">
        <v>41</v>
      </c>
      <c r="AE207" s="82">
        <v>346</v>
      </c>
      <c r="AF207" s="82">
        <v>43</v>
      </c>
      <c r="AG207" s="104">
        <v>28.6</v>
      </c>
      <c r="AH207" s="104">
        <v>8</v>
      </c>
      <c r="AI207" s="82">
        <v>0.76</v>
      </c>
      <c r="AJ207" s="82">
        <v>0.27</v>
      </c>
      <c r="AK207" s="82">
        <v>0.16</v>
      </c>
      <c r="AL207" s="82">
        <v>0.18</v>
      </c>
      <c r="AM207" s="104">
        <v>451</v>
      </c>
      <c r="AN207" s="104">
        <v>31</v>
      </c>
      <c r="AO207" s="104">
        <v>4.49</v>
      </c>
      <c r="AP207" s="104">
        <v>0.76</v>
      </c>
      <c r="AQ207" s="82">
        <v>0.93</v>
      </c>
      <c r="AR207" s="82">
        <v>0.77</v>
      </c>
      <c r="AS207" s="82">
        <v>0.13</v>
      </c>
      <c r="AT207" s="82">
        <v>0.14000000000000001</v>
      </c>
      <c r="AU207" s="104">
        <v>2.17</v>
      </c>
      <c r="AV207" s="104">
        <v>0.48</v>
      </c>
      <c r="AW207" s="104">
        <v>5.0999999999999997E-2</v>
      </c>
      <c r="AX207" s="104">
        <v>4.5999999999999999E-2</v>
      </c>
      <c r="AY207" s="104">
        <v>1.65</v>
      </c>
      <c r="AZ207" s="104">
        <v>0.69</v>
      </c>
      <c r="BA207" s="104">
        <v>3.6</v>
      </c>
      <c r="BB207" s="104">
        <v>1.9</v>
      </c>
      <c r="BC207" s="104">
        <v>0.68</v>
      </c>
      <c r="BD207" s="104">
        <v>0.31</v>
      </c>
      <c r="BE207" s="104">
        <v>11.2</v>
      </c>
      <c r="BF207" s="104">
        <v>2.5</v>
      </c>
      <c r="BG207" s="104">
        <v>3.52</v>
      </c>
      <c r="BH207" s="104">
        <v>0.65</v>
      </c>
      <c r="BI207" s="104">
        <v>40.6</v>
      </c>
      <c r="BJ207" s="104">
        <v>7.1</v>
      </c>
      <c r="BK207" s="104">
        <v>13</v>
      </c>
      <c r="BL207" s="104">
        <v>1.5</v>
      </c>
      <c r="BM207" s="104">
        <v>41.7</v>
      </c>
      <c r="BN207" s="104">
        <v>6</v>
      </c>
      <c r="BO207" s="104">
        <v>6.96</v>
      </c>
      <c r="BP207" s="104">
        <v>0.99</v>
      </c>
      <c r="BQ207" s="104">
        <v>54.5</v>
      </c>
      <c r="BR207" s="104">
        <v>6.6</v>
      </c>
      <c r="BS207" s="104">
        <v>7.9</v>
      </c>
      <c r="BT207" s="104">
        <v>1.3</v>
      </c>
      <c r="BU207" s="104">
        <v>10850</v>
      </c>
      <c r="BV207" s="104">
        <v>810</v>
      </c>
      <c r="BW207" s="82">
        <v>3.35</v>
      </c>
      <c r="BX207" s="82">
        <v>0.71</v>
      </c>
      <c r="BY207" s="82">
        <v>0.42</v>
      </c>
      <c r="BZ207" s="82">
        <v>0.49</v>
      </c>
    </row>
    <row r="208" spans="1:78" x14ac:dyDescent="0.2">
      <c r="B208" s="12" t="s">
        <v>345</v>
      </c>
      <c r="C208" s="84">
        <v>9.3130000000000006</v>
      </c>
      <c r="D208" s="12" t="s">
        <v>345</v>
      </c>
      <c r="E208" s="84">
        <v>719</v>
      </c>
      <c r="F208" s="84">
        <v>79.2</v>
      </c>
      <c r="G208" s="85">
        <v>0.39090000000000003</v>
      </c>
      <c r="H208" s="85">
        <v>9.8550050228297711E-3</v>
      </c>
      <c r="I208" s="86">
        <v>5.3269999999999998E-2</v>
      </c>
      <c r="J208" s="86">
        <v>1.1989900583407687E-3</v>
      </c>
      <c r="K208" s="86">
        <v>0.78810999999999998</v>
      </c>
      <c r="L208" s="87">
        <v>18.772290000000002</v>
      </c>
      <c r="M208" s="87">
        <v>0.42252279057347908</v>
      </c>
      <c r="N208" s="88">
        <v>5.3449999999999998E-2</v>
      </c>
      <c r="O208" s="88">
        <v>1.2162076303000242E-3</v>
      </c>
      <c r="P208" s="87">
        <v>-5.0194157335491249E-2</v>
      </c>
      <c r="Q208" s="89">
        <v>1.566E-2</v>
      </c>
      <c r="R208" s="89">
        <v>5.1594015156798949E-4</v>
      </c>
      <c r="S208" s="84">
        <v>-93951.401143502517</v>
      </c>
      <c r="T208" s="84">
        <v>-97190.00657802177</v>
      </c>
      <c r="U208" s="104">
        <v>30200000</v>
      </c>
      <c r="V208" s="104">
        <v>2200000</v>
      </c>
      <c r="W208" s="104">
        <v>5410000</v>
      </c>
      <c r="X208" s="104">
        <v>320000</v>
      </c>
      <c r="Y208" s="12">
        <v>9.3130000000000006</v>
      </c>
      <c r="Z208" s="12" t="s">
        <v>345</v>
      </c>
      <c r="AA208" s="104">
        <v>80.900000000000006</v>
      </c>
      <c r="AB208" s="104">
        <v>4.8</v>
      </c>
      <c r="AC208" s="104">
        <v>752</v>
      </c>
      <c r="AD208" s="104">
        <v>44</v>
      </c>
      <c r="AE208" s="82">
        <v>306</v>
      </c>
      <c r="AF208" s="82">
        <v>30</v>
      </c>
      <c r="AG208" s="104">
        <v>33.299999999999997</v>
      </c>
      <c r="AH208" s="104">
        <v>7.4</v>
      </c>
      <c r="AI208" s="82">
        <v>0.69</v>
      </c>
      <c r="AJ208" s="82">
        <v>0.23</v>
      </c>
      <c r="AK208" s="82">
        <v>0.2</v>
      </c>
      <c r="AL208" s="82">
        <v>0.12</v>
      </c>
      <c r="AM208" s="104">
        <v>490</v>
      </c>
      <c r="AN208" s="104">
        <v>42</v>
      </c>
      <c r="AO208" s="104">
        <v>5.54</v>
      </c>
      <c r="AP208" s="104">
        <v>0.88</v>
      </c>
      <c r="AQ208" s="82">
        <v>0.38</v>
      </c>
      <c r="AR208" s="82">
        <v>0.45</v>
      </c>
      <c r="AS208" s="82">
        <v>0.21</v>
      </c>
      <c r="AT208" s="82">
        <v>0.21</v>
      </c>
      <c r="AU208" s="104">
        <v>3.12</v>
      </c>
      <c r="AV208" s="104">
        <v>0.82</v>
      </c>
      <c r="AW208" s="104">
        <v>9.4E-2</v>
      </c>
      <c r="AX208" s="104">
        <v>7.0999999999999994E-2</v>
      </c>
      <c r="AY208" s="104">
        <v>2</v>
      </c>
      <c r="AZ208" s="104">
        <v>1.1000000000000001</v>
      </c>
      <c r="BA208" s="104">
        <v>4.0999999999999996</v>
      </c>
      <c r="BB208" s="104">
        <v>1.8</v>
      </c>
      <c r="BC208" s="104">
        <v>1.03</v>
      </c>
      <c r="BD208" s="104">
        <v>0.48</v>
      </c>
      <c r="BE208" s="104">
        <v>14.2</v>
      </c>
      <c r="BF208" s="104">
        <v>4.3</v>
      </c>
      <c r="BG208" s="104">
        <v>4.88</v>
      </c>
      <c r="BH208" s="104">
        <v>0.9</v>
      </c>
      <c r="BI208" s="104">
        <v>55.3</v>
      </c>
      <c r="BJ208" s="104">
        <v>8.5</v>
      </c>
      <c r="BK208" s="104">
        <v>15.5</v>
      </c>
      <c r="BL208" s="104">
        <v>1.6</v>
      </c>
      <c r="BM208" s="104">
        <v>53.4</v>
      </c>
      <c r="BN208" s="104">
        <v>6.9</v>
      </c>
      <c r="BO208" s="104">
        <v>9.5</v>
      </c>
      <c r="BP208" s="104">
        <v>1.6</v>
      </c>
      <c r="BQ208" s="104">
        <v>70.5</v>
      </c>
      <c r="BR208" s="104">
        <v>9.5</v>
      </c>
      <c r="BS208" s="104">
        <v>9.6</v>
      </c>
      <c r="BT208" s="104">
        <v>1.8</v>
      </c>
      <c r="BU208" s="104">
        <v>10800</v>
      </c>
      <c r="BV208" s="104">
        <v>1000</v>
      </c>
      <c r="BW208" s="82">
        <v>3.22</v>
      </c>
      <c r="BX208" s="82">
        <v>0.6</v>
      </c>
      <c r="BY208" s="82">
        <v>0.31</v>
      </c>
      <c r="BZ208" s="82">
        <v>0.37</v>
      </c>
    </row>
    <row r="209" spans="1:78" x14ac:dyDescent="0.2">
      <c r="B209" s="12" t="s">
        <v>346</v>
      </c>
      <c r="C209" s="84">
        <v>9.3089999999999993</v>
      </c>
      <c r="D209" s="12" t="s">
        <v>346</v>
      </c>
      <c r="E209" s="84">
        <v>708</v>
      </c>
      <c r="F209" s="84">
        <v>74.5</v>
      </c>
      <c r="G209" s="85">
        <v>0.39639999999999997</v>
      </c>
      <c r="H209" s="85">
        <v>9.5364135816353932E-3</v>
      </c>
      <c r="I209" s="86">
        <v>5.3359999999999998E-2</v>
      </c>
      <c r="J209" s="86">
        <v>1.2243021849200465E-3</v>
      </c>
      <c r="K209" s="86">
        <v>0.8569</v>
      </c>
      <c r="L209" s="87">
        <v>18.740629999999999</v>
      </c>
      <c r="M209" s="87">
        <v>0.42998863614245664</v>
      </c>
      <c r="N209" s="88">
        <v>5.3879999999999997E-2</v>
      </c>
      <c r="O209" s="88">
        <v>1.1639681095287791E-3</v>
      </c>
      <c r="P209" s="87">
        <v>7.8184569222979131E-2</v>
      </c>
      <c r="Q209" s="89">
        <v>1.6660000000000001E-2</v>
      </c>
      <c r="R209" s="89">
        <v>6.3452520832509094E-4</v>
      </c>
      <c r="S209" s="84">
        <v>-14115.839940004284</v>
      </c>
      <c r="T209" s="84">
        <v>-93165.269973101618</v>
      </c>
      <c r="U209" s="104">
        <v>32300000</v>
      </c>
      <c r="V209" s="104">
        <v>3000000</v>
      </c>
      <c r="W209" s="104">
        <v>5230000</v>
      </c>
      <c r="X209" s="104">
        <v>240000</v>
      </c>
      <c r="Y209" s="12">
        <v>9.3089999999999993</v>
      </c>
      <c r="Z209" s="12" t="s">
        <v>346</v>
      </c>
      <c r="AA209" s="104">
        <v>74.3</v>
      </c>
      <c r="AB209" s="104">
        <v>6.6</v>
      </c>
      <c r="AC209" s="104">
        <v>698</v>
      </c>
      <c r="AD209" s="104">
        <v>63</v>
      </c>
      <c r="AE209" s="82">
        <v>368</v>
      </c>
      <c r="AF209" s="82">
        <v>50</v>
      </c>
      <c r="AG209" s="104">
        <v>29.3</v>
      </c>
      <c r="AH209" s="104">
        <v>5.6</v>
      </c>
      <c r="AI209" s="82">
        <v>0.83</v>
      </c>
      <c r="AJ209" s="82">
        <v>0.35</v>
      </c>
      <c r="AK209" s="82">
        <v>0.82</v>
      </c>
      <c r="AL209" s="82">
        <v>0.37</v>
      </c>
      <c r="AM209" s="104">
        <v>473</v>
      </c>
      <c r="AN209" s="104">
        <v>38</v>
      </c>
      <c r="AO209" s="104">
        <v>4.7</v>
      </c>
      <c r="AP209" s="104">
        <v>1.2</v>
      </c>
      <c r="AQ209" s="82">
        <v>0.31</v>
      </c>
      <c r="AR209" s="82">
        <v>0.46</v>
      </c>
      <c r="AS209" s="82">
        <v>1.1299999999999999</v>
      </c>
      <c r="AT209" s="82">
        <v>0.4</v>
      </c>
      <c r="AU209" s="104">
        <v>4.22</v>
      </c>
      <c r="AV209" s="104">
        <v>0.86</v>
      </c>
      <c r="AW209" s="104">
        <v>0.19</v>
      </c>
      <c r="AX209" s="104">
        <v>0.14000000000000001</v>
      </c>
      <c r="AY209" s="104">
        <v>2.2999999999999998</v>
      </c>
      <c r="AZ209" s="104">
        <v>1.3</v>
      </c>
      <c r="BA209" s="104">
        <v>3.3</v>
      </c>
      <c r="BB209" s="104">
        <v>1.2</v>
      </c>
      <c r="BC209" s="104">
        <v>1</v>
      </c>
      <c r="BD209" s="104">
        <v>0.33</v>
      </c>
      <c r="BE209" s="104">
        <v>12.5</v>
      </c>
      <c r="BF209" s="104">
        <v>4.0999999999999996</v>
      </c>
      <c r="BG209" s="104">
        <v>4.8</v>
      </c>
      <c r="BH209" s="104">
        <v>1.1000000000000001</v>
      </c>
      <c r="BI209" s="104">
        <v>48.8</v>
      </c>
      <c r="BJ209" s="104">
        <v>8.8000000000000007</v>
      </c>
      <c r="BK209" s="104">
        <v>15.3</v>
      </c>
      <c r="BL209" s="104">
        <v>2</v>
      </c>
      <c r="BM209" s="104">
        <v>47.5</v>
      </c>
      <c r="BN209" s="104">
        <v>7.2</v>
      </c>
      <c r="BO209" s="104">
        <v>9.8000000000000007</v>
      </c>
      <c r="BP209" s="104">
        <v>1.3</v>
      </c>
      <c r="BQ209" s="104">
        <v>60.9</v>
      </c>
      <c r="BR209" s="104">
        <v>8.6999999999999993</v>
      </c>
      <c r="BS209" s="104">
        <v>8.8000000000000007</v>
      </c>
      <c r="BT209" s="104">
        <v>1.4</v>
      </c>
      <c r="BU209" s="104">
        <v>9980</v>
      </c>
      <c r="BV209" s="104">
        <v>1300</v>
      </c>
      <c r="BW209" s="82">
        <v>3.15</v>
      </c>
      <c r="BX209" s="82">
        <v>0.99</v>
      </c>
      <c r="BY209" s="82">
        <v>7.0000000000000007E-2</v>
      </c>
      <c r="BZ209" s="82">
        <v>0.14000000000000001</v>
      </c>
    </row>
    <row r="210" spans="1:78" x14ac:dyDescent="0.2">
      <c r="B210" s="12" t="s">
        <v>340</v>
      </c>
      <c r="C210" s="84">
        <v>8.0229999999999997</v>
      </c>
      <c r="D210" s="12" t="s">
        <v>340</v>
      </c>
      <c r="E210" s="84">
        <v>571</v>
      </c>
      <c r="F210" s="84">
        <v>59.8</v>
      </c>
      <c r="G210" s="85">
        <v>0.38669999999999999</v>
      </c>
      <c r="H210" s="85">
        <v>1.0431431157803803E-2</v>
      </c>
      <c r="I210" s="86">
        <v>5.2479999999999999E-2</v>
      </c>
      <c r="J210" s="86">
        <v>1.2398629601693891E-3</v>
      </c>
      <c r="K210" s="86">
        <v>0.74243000000000003</v>
      </c>
      <c r="L210" s="87">
        <v>19.054880000000001</v>
      </c>
      <c r="M210" s="87">
        <v>0.45017984800816002</v>
      </c>
      <c r="N210" s="88">
        <v>5.3370000000000001E-2</v>
      </c>
      <c r="O210" s="88">
        <v>1.4289306351254424E-3</v>
      </c>
      <c r="P210" s="87">
        <v>0.32907230657864889</v>
      </c>
      <c r="Q210" s="89">
        <v>1.4200000000000001E-2</v>
      </c>
      <c r="R210" s="89">
        <v>8.5834491901566005E-4</v>
      </c>
      <c r="S210" s="84">
        <v>6478.438451192751</v>
      </c>
      <c r="T210" s="84">
        <v>2392.775452249622</v>
      </c>
      <c r="U210" s="103">
        <v>28900000</v>
      </c>
      <c r="V210" s="103">
        <v>1900000</v>
      </c>
      <c r="W210" s="103">
        <v>5230000</v>
      </c>
      <c r="X210" s="103">
        <v>370000</v>
      </c>
      <c r="Y210" s="12">
        <v>8.0229999999999997</v>
      </c>
      <c r="Z210" s="12" t="s">
        <v>340</v>
      </c>
      <c r="AA210" s="12">
        <v>61.4</v>
      </c>
      <c r="AB210" s="12">
        <v>5.2</v>
      </c>
      <c r="AC210" s="12">
        <v>604</v>
      </c>
      <c r="AD210" s="12">
        <v>47</v>
      </c>
      <c r="AE210" s="73">
        <v>253</v>
      </c>
      <c r="AF210" s="73">
        <v>51</v>
      </c>
      <c r="AG210" s="12">
        <v>15.8</v>
      </c>
      <c r="AH210" s="12">
        <v>8.1999999999999993</v>
      </c>
      <c r="AI210" s="73">
        <v>0.33</v>
      </c>
      <c r="AJ210" s="73">
        <v>0.18</v>
      </c>
      <c r="AK210" s="73">
        <v>0.42</v>
      </c>
      <c r="AL210" s="73">
        <v>0.32</v>
      </c>
      <c r="AM210" s="12">
        <v>315</v>
      </c>
      <c r="AN210" s="12">
        <v>31</v>
      </c>
      <c r="AO210" s="73">
        <v>3.13</v>
      </c>
      <c r="AP210" s="73">
        <v>0.78</v>
      </c>
      <c r="AQ210" s="73">
        <v>1.1000000000000001</v>
      </c>
      <c r="AR210" s="73">
        <v>1.1000000000000001</v>
      </c>
      <c r="AS210" s="73">
        <v>0.05</v>
      </c>
      <c r="AT210" s="73">
        <v>6.8000000000000005E-2</v>
      </c>
      <c r="AU210" s="12">
        <v>2.54</v>
      </c>
      <c r="AV210" s="12">
        <v>0.48</v>
      </c>
      <c r="AW210" s="12">
        <v>0.126</v>
      </c>
      <c r="AX210" s="12">
        <v>9.1999999999999998E-2</v>
      </c>
      <c r="AY210" s="12">
        <v>1.01</v>
      </c>
      <c r="AZ210" s="12">
        <v>0.69</v>
      </c>
      <c r="BA210" s="12">
        <v>1.7</v>
      </c>
      <c r="BB210" s="12">
        <v>1.1000000000000001</v>
      </c>
      <c r="BC210" s="12">
        <v>0.84</v>
      </c>
      <c r="BD210" s="12">
        <v>0.66</v>
      </c>
      <c r="BE210" s="12">
        <v>7.7</v>
      </c>
      <c r="BF210" s="12">
        <v>1.9</v>
      </c>
      <c r="BG210" s="12">
        <v>2.5499999999999998</v>
      </c>
      <c r="BH210" s="12">
        <v>0.6</v>
      </c>
      <c r="BI210" s="12">
        <v>32</v>
      </c>
      <c r="BJ210" s="12">
        <v>6.5</v>
      </c>
      <c r="BK210" s="12">
        <v>8.9</v>
      </c>
      <c r="BL210" s="12">
        <v>1.4</v>
      </c>
      <c r="BM210" s="12">
        <v>30.6</v>
      </c>
      <c r="BN210" s="12">
        <v>5.6</v>
      </c>
      <c r="BO210" s="12">
        <v>4.7</v>
      </c>
      <c r="BP210" s="12">
        <v>0.73</v>
      </c>
      <c r="BQ210" s="12">
        <v>39.9</v>
      </c>
      <c r="BR210" s="12">
        <v>6.7</v>
      </c>
      <c r="BS210" s="12">
        <v>7.4</v>
      </c>
      <c r="BT210" s="12">
        <v>1.3</v>
      </c>
      <c r="BU210" s="12">
        <v>11140</v>
      </c>
      <c r="BV210" s="12">
        <v>950</v>
      </c>
      <c r="BW210" s="73">
        <v>1.98</v>
      </c>
      <c r="BX210" s="73">
        <v>0.67</v>
      </c>
      <c r="BY210" s="73">
        <v>0.34</v>
      </c>
      <c r="BZ210" s="73">
        <v>0.48</v>
      </c>
    </row>
    <row r="211" spans="1:78" x14ac:dyDescent="0.2">
      <c r="B211" s="12" t="s">
        <v>341</v>
      </c>
      <c r="C211" s="84">
        <v>8.0020000000000007</v>
      </c>
      <c r="D211" s="12" t="s">
        <v>341</v>
      </c>
      <c r="E211" s="84">
        <v>546</v>
      </c>
      <c r="F211" s="84">
        <v>46.3</v>
      </c>
      <c r="G211" s="85">
        <v>0.3911</v>
      </c>
      <c r="H211" s="85">
        <v>1.1477965150670217E-2</v>
      </c>
      <c r="I211" s="86">
        <v>5.3220000000000003E-2</v>
      </c>
      <c r="J211" s="86">
        <v>1.1846296298843788E-3</v>
      </c>
      <c r="K211" s="86">
        <v>0.76500999999999997</v>
      </c>
      <c r="L211" s="87">
        <v>18.789929999999998</v>
      </c>
      <c r="M211" s="87">
        <v>0.4182470245053394</v>
      </c>
      <c r="N211" s="88">
        <v>5.321E-2</v>
      </c>
      <c r="O211" s="88">
        <v>1.2575458798787422E-3</v>
      </c>
      <c r="P211" s="87">
        <v>-0.84240993898514716</v>
      </c>
      <c r="Q211" s="89">
        <v>1.3650000000000001E-2</v>
      </c>
      <c r="R211" s="89">
        <v>7.8875154516488901E-4</v>
      </c>
      <c r="S211" s="84">
        <v>-3074.3488540773747</v>
      </c>
      <c r="T211" s="84">
        <v>-748.67939937968538</v>
      </c>
      <c r="U211" s="103">
        <v>29300000</v>
      </c>
      <c r="V211" s="103">
        <v>2700000</v>
      </c>
      <c r="W211" s="103">
        <v>4970000</v>
      </c>
      <c r="X211" s="103">
        <v>310000</v>
      </c>
      <c r="Y211" s="12">
        <v>8.0020000000000007</v>
      </c>
      <c r="Z211" s="12" t="s">
        <v>341</v>
      </c>
      <c r="AA211" s="12">
        <v>46.3</v>
      </c>
      <c r="AB211" s="12">
        <v>3.2</v>
      </c>
      <c r="AC211" s="12">
        <v>538</v>
      </c>
      <c r="AD211" s="12">
        <v>35</v>
      </c>
      <c r="AE211" s="73">
        <v>303</v>
      </c>
      <c r="AF211" s="73">
        <v>56</v>
      </c>
      <c r="AG211" s="12">
        <v>13.7</v>
      </c>
      <c r="AH211" s="12">
        <v>7.3</v>
      </c>
      <c r="AI211" s="73">
        <v>0.49</v>
      </c>
      <c r="AJ211" s="73">
        <v>0.32</v>
      </c>
      <c r="AK211" s="73">
        <v>0.2</v>
      </c>
      <c r="AL211" s="73">
        <v>0.18</v>
      </c>
      <c r="AM211" s="12">
        <v>276</v>
      </c>
      <c r="AN211" s="12">
        <v>23</v>
      </c>
      <c r="AO211" s="73">
        <v>3.29</v>
      </c>
      <c r="AP211" s="73">
        <v>0.88</v>
      </c>
      <c r="AQ211" s="73">
        <v>0.6</v>
      </c>
      <c r="AR211" s="73">
        <v>0.56999999999999995</v>
      </c>
      <c r="AS211" s="73">
        <v>0.11</v>
      </c>
      <c r="AT211" s="73">
        <v>0.18</v>
      </c>
      <c r="AU211" s="12">
        <v>2.4900000000000002</v>
      </c>
      <c r="AV211" s="12">
        <v>0.9</v>
      </c>
      <c r="AW211" s="12">
        <v>7.9000000000000001E-2</v>
      </c>
      <c r="AX211" s="12">
        <v>7.9000000000000001E-2</v>
      </c>
      <c r="AY211" s="12">
        <v>0.62</v>
      </c>
      <c r="AZ211" s="12">
        <v>0.62</v>
      </c>
      <c r="BA211" s="12">
        <v>1.9</v>
      </c>
      <c r="BB211" s="12">
        <v>1.3</v>
      </c>
      <c r="BC211" s="12">
        <v>0.87</v>
      </c>
      <c r="BD211" s="12">
        <v>0.42</v>
      </c>
      <c r="BE211" s="12">
        <v>7.2</v>
      </c>
      <c r="BF211" s="12">
        <v>2.2999999999999998</v>
      </c>
      <c r="BG211" s="12">
        <v>1.9</v>
      </c>
      <c r="BH211" s="12">
        <v>0.49</v>
      </c>
      <c r="BI211" s="12">
        <v>28</v>
      </c>
      <c r="BJ211" s="12">
        <v>4.9000000000000004</v>
      </c>
      <c r="BK211" s="12">
        <v>7.7</v>
      </c>
      <c r="BL211" s="12">
        <v>1.1000000000000001</v>
      </c>
      <c r="BM211" s="12">
        <v>34.299999999999997</v>
      </c>
      <c r="BN211" s="12">
        <v>3.9</v>
      </c>
      <c r="BO211" s="12">
        <v>6.2</v>
      </c>
      <c r="BP211" s="12">
        <v>1.7</v>
      </c>
      <c r="BQ211" s="12">
        <v>47.7</v>
      </c>
      <c r="BR211" s="12">
        <v>6.9</v>
      </c>
      <c r="BS211" s="12">
        <v>6.34</v>
      </c>
      <c r="BT211" s="12">
        <v>0.94</v>
      </c>
      <c r="BU211" s="103">
        <v>11200</v>
      </c>
      <c r="BV211" s="103">
        <v>1100</v>
      </c>
      <c r="BW211" s="73">
        <v>2.0099999999999998</v>
      </c>
      <c r="BX211" s="73">
        <v>0.49</v>
      </c>
      <c r="BY211" s="73">
        <v>-5.1099999999999995E-4</v>
      </c>
      <c r="BZ211" s="73">
        <v>3.4E-5</v>
      </c>
    </row>
    <row r="212" spans="1:78" x14ac:dyDescent="0.2">
      <c r="B212" s="12" t="s">
        <v>342</v>
      </c>
      <c r="C212" s="84">
        <v>8.0280000000000005</v>
      </c>
      <c r="D212" s="12" t="s">
        <v>342</v>
      </c>
      <c r="E212" s="84">
        <v>510</v>
      </c>
      <c r="F212" s="84">
        <v>46.4</v>
      </c>
      <c r="G212" s="85">
        <v>0.39219999999999999</v>
      </c>
      <c r="H212" s="85">
        <v>9.3561923879321753E-3</v>
      </c>
      <c r="I212" s="86">
        <v>5.3089999999999998E-2</v>
      </c>
      <c r="J212" s="86">
        <v>1.347708885479353E-3</v>
      </c>
      <c r="K212" s="86">
        <v>0.60150000000000003</v>
      </c>
      <c r="L212" s="87">
        <v>18.835940000000001</v>
      </c>
      <c r="M212" s="87">
        <v>0.47815717903410171</v>
      </c>
      <c r="N212" s="88">
        <v>5.3999999999999999E-2</v>
      </c>
      <c r="O212" s="88">
        <v>1.2657013865837391E-3</v>
      </c>
      <c r="P212" s="87">
        <v>0.5879903145454074</v>
      </c>
      <c r="Q212" s="89">
        <v>1.489E-2</v>
      </c>
      <c r="R212" s="89">
        <v>8.818077114654873E-4</v>
      </c>
      <c r="S212" s="84">
        <v>-4491.7925186736165</v>
      </c>
      <c r="T212" s="84">
        <v>-1274.3510546604327</v>
      </c>
      <c r="U212" s="103">
        <v>27300000</v>
      </c>
      <c r="V212" s="103">
        <v>1600000</v>
      </c>
      <c r="W212" s="103">
        <v>4880000</v>
      </c>
      <c r="X212" s="103">
        <v>380000</v>
      </c>
      <c r="Y212" s="12">
        <v>8.0280000000000005</v>
      </c>
      <c r="Z212" s="12" t="s">
        <v>342</v>
      </c>
      <c r="AA212" s="12">
        <v>49.6</v>
      </c>
      <c r="AB212" s="12">
        <v>3.2</v>
      </c>
      <c r="AC212" s="12">
        <v>526</v>
      </c>
      <c r="AD212" s="12">
        <v>22</v>
      </c>
      <c r="AE212" s="73">
        <v>209</v>
      </c>
      <c r="AF212" s="73">
        <v>47</v>
      </c>
      <c r="AG212" s="12">
        <v>17.2</v>
      </c>
      <c r="AH212" s="12">
        <v>6</v>
      </c>
      <c r="AI212" s="73">
        <v>0.37</v>
      </c>
      <c r="AJ212" s="73">
        <v>0.22</v>
      </c>
      <c r="AK212" s="73">
        <v>0.26</v>
      </c>
      <c r="AL212" s="73">
        <v>0.16</v>
      </c>
      <c r="AM212" s="12">
        <v>288</v>
      </c>
      <c r="AN212" s="12">
        <v>21</v>
      </c>
      <c r="AO212" s="73">
        <v>1.84</v>
      </c>
      <c r="AP212" s="73">
        <v>0.56999999999999995</v>
      </c>
      <c r="AQ212" s="73">
        <v>0.47</v>
      </c>
      <c r="AR212" s="73">
        <v>0.42</v>
      </c>
      <c r="AS212" s="73">
        <v>0.14000000000000001</v>
      </c>
      <c r="AT212" s="73">
        <v>0.15</v>
      </c>
      <c r="AU212" s="12">
        <v>1.41</v>
      </c>
      <c r="AV212" s="12">
        <v>0.41</v>
      </c>
      <c r="AW212" s="12">
        <v>0.15</v>
      </c>
      <c r="AX212" s="12">
        <v>0.15</v>
      </c>
      <c r="AY212" s="12">
        <v>0.92</v>
      </c>
      <c r="AZ212" s="12">
        <v>0.69</v>
      </c>
      <c r="BA212" s="12">
        <v>2</v>
      </c>
      <c r="BB212" s="12">
        <v>1.1000000000000001</v>
      </c>
      <c r="BC212" s="12">
        <v>0.5</v>
      </c>
      <c r="BD212" s="12">
        <v>0.32</v>
      </c>
      <c r="BE212" s="12">
        <v>10.199999999999999</v>
      </c>
      <c r="BF212" s="12">
        <v>3.6</v>
      </c>
      <c r="BG212" s="12">
        <v>2.56</v>
      </c>
      <c r="BH212" s="12">
        <v>0.66</v>
      </c>
      <c r="BI212" s="12">
        <v>31.7</v>
      </c>
      <c r="BJ212" s="12">
        <v>5.7</v>
      </c>
      <c r="BK212" s="12">
        <v>9.9</v>
      </c>
      <c r="BL212" s="12">
        <v>1.6</v>
      </c>
      <c r="BM212" s="12">
        <v>29.2</v>
      </c>
      <c r="BN212" s="12">
        <v>4.2</v>
      </c>
      <c r="BO212" s="12">
        <v>5.4</v>
      </c>
      <c r="BP212" s="12">
        <v>1.4</v>
      </c>
      <c r="BQ212" s="12">
        <v>37.4</v>
      </c>
      <c r="BR212" s="12">
        <v>4.9000000000000004</v>
      </c>
      <c r="BS212" s="12">
        <v>6.6</v>
      </c>
      <c r="BT212" s="12">
        <v>1.6</v>
      </c>
      <c r="BU212" s="12">
        <v>12880</v>
      </c>
      <c r="BV212" s="12">
        <v>820</v>
      </c>
      <c r="BW212" s="73">
        <v>1.9</v>
      </c>
      <c r="BX212" s="73">
        <v>0.65</v>
      </c>
      <c r="BY212" s="73">
        <v>0.17</v>
      </c>
      <c r="BZ212" s="73">
        <v>0.33</v>
      </c>
    </row>
    <row r="213" spans="1:78" x14ac:dyDescent="0.2">
      <c r="B213" s="12" t="s">
        <v>343</v>
      </c>
      <c r="C213" s="84">
        <v>8.1790000000000003</v>
      </c>
      <c r="D213" s="12" t="s">
        <v>343</v>
      </c>
      <c r="E213" s="84">
        <v>509</v>
      </c>
      <c r="F213" s="84">
        <v>40.9</v>
      </c>
      <c r="G213" s="85">
        <v>0.39269999999999999</v>
      </c>
      <c r="H213" s="85">
        <v>1.1426955675069368E-2</v>
      </c>
      <c r="I213" s="86">
        <v>5.3710000000000001E-2</v>
      </c>
      <c r="J213" s="86">
        <v>1.4540652117425821E-3</v>
      </c>
      <c r="K213" s="86">
        <v>0.86961999999999995</v>
      </c>
      <c r="L213" s="87">
        <v>18.618510000000001</v>
      </c>
      <c r="M213" s="87">
        <v>0.50404998821315339</v>
      </c>
      <c r="N213" s="88">
        <v>5.3170000000000002E-2</v>
      </c>
      <c r="O213" s="88">
        <v>1.1586283096834808E-3</v>
      </c>
      <c r="P213" s="87">
        <v>-0.12336926084637173</v>
      </c>
      <c r="Q213" s="89">
        <v>1.5559999999999999E-2</v>
      </c>
      <c r="R213" s="89">
        <v>8.1200088669902324E-4</v>
      </c>
      <c r="S213" s="84">
        <v>-4186.4991546507954</v>
      </c>
      <c r="T213" s="84">
        <v>-2046.5623375055518</v>
      </c>
      <c r="U213" s="103">
        <v>28700000</v>
      </c>
      <c r="V213" s="103">
        <v>2300000</v>
      </c>
      <c r="W213" s="103">
        <v>4850000</v>
      </c>
      <c r="X213" s="103">
        <v>360000</v>
      </c>
      <c r="Y213" s="12">
        <v>8.1790000000000003</v>
      </c>
      <c r="Z213" s="12" t="s">
        <v>343</v>
      </c>
      <c r="AA213" s="12">
        <v>42.3</v>
      </c>
      <c r="AB213" s="12">
        <v>3</v>
      </c>
      <c r="AC213" s="12">
        <v>505</v>
      </c>
      <c r="AD213" s="12">
        <v>36</v>
      </c>
      <c r="AE213" s="73">
        <v>254</v>
      </c>
      <c r="AF213" s="73">
        <v>46</v>
      </c>
      <c r="AG213" s="12">
        <v>18</v>
      </c>
      <c r="AH213" s="12">
        <v>6.5</v>
      </c>
      <c r="AI213" s="73">
        <v>0.26</v>
      </c>
      <c r="AJ213" s="73">
        <v>0.16</v>
      </c>
      <c r="AK213" s="73">
        <v>0.27</v>
      </c>
      <c r="AL213" s="73">
        <v>0.25</v>
      </c>
      <c r="AM213" s="12">
        <v>280</v>
      </c>
      <c r="AN213" s="12">
        <v>25</v>
      </c>
      <c r="AO213" s="73">
        <v>2.93</v>
      </c>
      <c r="AP213" s="73">
        <v>0.88</v>
      </c>
      <c r="AQ213" s="73">
        <v>1.34</v>
      </c>
      <c r="AR213" s="73">
        <v>0.75</v>
      </c>
      <c r="AS213" s="73">
        <v>0.03</v>
      </c>
      <c r="AT213" s="73">
        <v>0.06</v>
      </c>
      <c r="AU213" s="12">
        <v>2.15</v>
      </c>
      <c r="AV213" s="12">
        <v>0.62</v>
      </c>
      <c r="AW213" s="12">
        <v>0.14000000000000001</v>
      </c>
      <c r="AX213" s="12">
        <v>0.1</v>
      </c>
      <c r="AY213" s="12">
        <v>0.56999999999999995</v>
      </c>
      <c r="AZ213" s="12">
        <v>0.5</v>
      </c>
      <c r="BA213" s="12">
        <v>2</v>
      </c>
      <c r="BB213" s="12">
        <v>1.2</v>
      </c>
      <c r="BC213" s="12">
        <v>0.34</v>
      </c>
      <c r="BD213" s="12">
        <v>0.33</v>
      </c>
      <c r="BE213" s="12">
        <v>8.3000000000000007</v>
      </c>
      <c r="BF213" s="12">
        <v>2.6</v>
      </c>
      <c r="BG213" s="12">
        <v>2.57</v>
      </c>
      <c r="BH213" s="12">
        <v>0.83</v>
      </c>
      <c r="BI213" s="12">
        <v>32.799999999999997</v>
      </c>
      <c r="BJ213" s="12">
        <v>5.5</v>
      </c>
      <c r="BK213" s="12">
        <v>7.6</v>
      </c>
      <c r="BL213" s="12">
        <v>1.2</v>
      </c>
      <c r="BM213" s="12">
        <v>27.9</v>
      </c>
      <c r="BN213" s="12">
        <v>5</v>
      </c>
      <c r="BO213" s="12">
        <v>5.5</v>
      </c>
      <c r="BP213" s="12">
        <v>1.3</v>
      </c>
      <c r="BQ213" s="12">
        <v>39.6</v>
      </c>
      <c r="BR213" s="12">
        <v>5.4</v>
      </c>
      <c r="BS213" s="12">
        <v>6.18</v>
      </c>
      <c r="BT213" s="12">
        <v>0.84</v>
      </c>
      <c r="BU213" s="103">
        <v>12100</v>
      </c>
      <c r="BV213" s="103">
        <v>1000</v>
      </c>
      <c r="BW213" s="73">
        <v>1.96</v>
      </c>
      <c r="BX213" s="73">
        <v>0.63</v>
      </c>
      <c r="BY213" s="73">
        <v>0.37</v>
      </c>
      <c r="BZ213" s="73">
        <v>0.57999999999999996</v>
      </c>
    </row>
    <row r="214" spans="1:78" x14ac:dyDescent="0.2">
      <c r="B214" s="12" t="s">
        <v>344</v>
      </c>
      <c r="C214" s="84">
        <v>8.0779999999999994</v>
      </c>
      <c r="D214" s="12" t="s">
        <v>344</v>
      </c>
      <c r="E214" s="84">
        <v>494</v>
      </c>
      <c r="F214" s="84">
        <v>43.8</v>
      </c>
      <c r="G214" s="85">
        <v>0.39300000000000002</v>
      </c>
      <c r="H214" s="85">
        <v>1.3519600585816135E-2</v>
      </c>
      <c r="I214" s="86">
        <v>5.3199999999999997E-2</v>
      </c>
      <c r="J214" s="86">
        <v>1.6037755453928082E-3</v>
      </c>
      <c r="K214" s="86">
        <v>0.88383999999999996</v>
      </c>
      <c r="L214" s="87">
        <v>18.796990000000001</v>
      </c>
      <c r="M214" s="87">
        <v>0.56665704238395376</v>
      </c>
      <c r="N214" s="88">
        <v>5.3310000000000003E-2</v>
      </c>
      <c r="O214" s="88">
        <v>1.2699930865953562E-3</v>
      </c>
      <c r="P214" s="87">
        <v>-0.18344476463194662</v>
      </c>
      <c r="Q214" s="89">
        <v>1.473E-2</v>
      </c>
      <c r="R214" s="89">
        <v>7.872033790577884E-4</v>
      </c>
      <c r="S214" s="84">
        <v>402866.57608695276</v>
      </c>
      <c r="T214" s="84">
        <v>403038.3416779387</v>
      </c>
      <c r="U214" s="103">
        <v>29900000</v>
      </c>
      <c r="V214" s="103">
        <v>2700000</v>
      </c>
      <c r="W214" s="103">
        <v>4600000</v>
      </c>
      <c r="X214" s="103">
        <v>250000</v>
      </c>
      <c r="Y214" s="12">
        <v>8.0779999999999994</v>
      </c>
      <c r="Z214" s="12" t="s">
        <v>344</v>
      </c>
      <c r="AA214" s="12">
        <v>42.7</v>
      </c>
      <c r="AB214" s="12">
        <v>4</v>
      </c>
      <c r="AC214" s="12">
        <v>483</v>
      </c>
      <c r="AD214" s="12">
        <v>36</v>
      </c>
      <c r="AE214" s="73">
        <v>319</v>
      </c>
      <c r="AF214" s="73">
        <v>63</v>
      </c>
      <c r="AG214" s="12">
        <v>10.9</v>
      </c>
      <c r="AH214" s="12">
        <v>5.4</v>
      </c>
      <c r="AI214" s="73">
        <v>0.79</v>
      </c>
      <c r="AJ214" s="73">
        <v>0.35</v>
      </c>
      <c r="AK214" s="73">
        <v>0.22</v>
      </c>
      <c r="AL214" s="73">
        <v>0.18</v>
      </c>
      <c r="AM214" s="12">
        <v>219</v>
      </c>
      <c r="AN214" s="12">
        <v>17</v>
      </c>
      <c r="AO214" s="73">
        <v>3.55</v>
      </c>
      <c r="AP214" s="73">
        <v>0.64</v>
      </c>
      <c r="AQ214" s="73">
        <v>1.1299999999999999</v>
      </c>
      <c r="AR214" s="73">
        <v>0.98</v>
      </c>
      <c r="AS214" s="73">
        <v>2.9000000000000001E-2</v>
      </c>
      <c r="AT214" s="73">
        <v>5.7000000000000002E-2</v>
      </c>
      <c r="AU214" s="12">
        <v>1.87</v>
      </c>
      <c r="AV214" s="12">
        <v>0.56999999999999995</v>
      </c>
      <c r="AW214" s="12">
        <v>0.14000000000000001</v>
      </c>
      <c r="AX214" s="12">
        <v>8.6999999999999994E-2</v>
      </c>
      <c r="AY214" s="12">
        <v>1.2</v>
      </c>
      <c r="AZ214" s="12">
        <v>0.61</v>
      </c>
      <c r="BA214" s="12">
        <v>1.65</v>
      </c>
      <c r="BB214" s="12">
        <v>0.86</v>
      </c>
      <c r="BC214" s="12">
        <v>0.39</v>
      </c>
      <c r="BD214" s="12">
        <v>0.33</v>
      </c>
      <c r="BE214" s="12">
        <v>6</v>
      </c>
      <c r="BF214" s="12">
        <v>2.8</v>
      </c>
      <c r="BG214" s="12">
        <v>2.0099999999999998</v>
      </c>
      <c r="BH214" s="12">
        <v>0.62</v>
      </c>
      <c r="BI214" s="12">
        <v>21.9</v>
      </c>
      <c r="BJ214" s="12">
        <v>4.0999999999999996</v>
      </c>
      <c r="BK214" s="12">
        <v>7.25</v>
      </c>
      <c r="BL214" s="12">
        <v>0.99</v>
      </c>
      <c r="BM214" s="12">
        <v>24.2</v>
      </c>
      <c r="BN214" s="12">
        <v>3.8</v>
      </c>
      <c r="BO214" s="12">
        <v>4.38</v>
      </c>
      <c r="BP214" s="12">
        <v>0.79</v>
      </c>
      <c r="BQ214" s="12">
        <v>30.5</v>
      </c>
      <c r="BR214" s="12">
        <v>4.2</v>
      </c>
      <c r="BS214" s="12">
        <v>4.4000000000000004</v>
      </c>
      <c r="BT214" s="12">
        <v>1.2</v>
      </c>
      <c r="BU214" s="103">
        <v>11100</v>
      </c>
      <c r="BV214" s="103">
        <v>1100</v>
      </c>
      <c r="BW214" s="73">
        <v>1.97</v>
      </c>
      <c r="BX214" s="73">
        <v>0.76</v>
      </c>
      <c r="BY214" s="73">
        <v>0.48</v>
      </c>
      <c r="BZ214" s="73">
        <v>0.43</v>
      </c>
    </row>
    <row r="215" spans="1:78" x14ac:dyDescent="0.2">
      <c r="B215" s="12" t="s">
        <v>345</v>
      </c>
      <c r="C215" s="84">
        <v>8.0299999999999994</v>
      </c>
      <c r="D215" s="12" t="s">
        <v>345</v>
      </c>
      <c r="E215" s="84">
        <v>477</v>
      </c>
      <c r="F215" s="84">
        <v>46.6</v>
      </c>
      <c r="G215" s="85">
        <v>0.3901</v>
      </c>
      <c r="H215" s="85">
        <v>1.1391277540293714E-2</v>
      </c>
      <c r="I215" s="86">
        <v>5.3920000000000003E-2</v>
      </c>
      <c r="J215" s="86">
        <v>1.4305756044334043E-3</v>
      </c>
      <c r="K215" s="86">
        <v>0.80127000000000004</v>
      </c>
      <c r="L215" s="87">
        <v>18.54599</v>
      </c>
      <c r="M215" s="87">
        <v>0.49205201608257843</v>
      </c>
      <c r="N215" s="88">
        <v>5.3170000000000002E-2</v>
      </c>
      <c r="O215" s="88">
        <v>1.2955383282635834E-3</v>
      </c>
      <c r="P215" s="87">
        <v>9.2578616303090847E-2</v>
      </c>
      <c r="Q215" s="89">
        <v>1.4749999999999999E-2</v>
      </c>
      <c r="R215" s="89">
        <v>9.756664389021486E-4</v>
      </c>
      <c r="S215" s="84">
        <v>5361.3888026492814</v>
      </c>
      <c r="T215" s="84">
        <v>4293.1165548909139</v>
      </c>
      <c r="U215" s="103">
        <v>29400000</v>
      </c>
      <c r="V215" s="103">
        <v>2400000</v>
      </c>
      <c r="W215" s="103">
        <v>4980000</v>
      </c>
      <c r="X215" s="103">
        <v>460000</v>
      </c>
      <c r="Y215" s="12">
        <v>8.0299999999999994</v>
      </c>
      <c r="Z215" s="12" t="s">
        <v>345</v>
      </c>
      <c r="AA215" s="12">
        <v>47</v>
      </c>
      <c r="AB215" s="12">
        <v>3.8</v>
      </c>
      <c r="AC215" s="12">
        <v>516</v>
      </c>
      <c r="AD215" s="12">
        <v>34</v>
      </c>
      <c r="AE215" s="73">
        <v>296</v>
      </c>
      <c r="AF215" s="73">
        <v>48</v>
      </c>
      <c r="AG215" s="12">
        <v>15.5</v>
      </c>
      <c r="AH215" s="12">
        <v>7.1</v>
      </c>
      <c r="AI215" s="73">
        <v>0.28000000000000003</v>
      </c>
      <c r="AJ215" s="73">
        <v>0.23</v>
      </c>
      <c r="AK215" s="73">
        <v>0.24</v>
      </c>
      <c r="AL215" s="73">
        <v>0.17</v>
      </c>
      <c r="AM215" s="12">
        <v>243</v>
      </c>
      <c r="AN215" s="12">
        <v>14</v>
      </c>
      <c r="AO215" s="73">
        <v>2.7</v>
      </c>
      <c r="AP215" s="73">
        <v>0.68</v>
      </c>
      <c r="AQ215" s="73">
        <v>0.56999999999999995</v>
      </c>
      <c r="AR215" s="73">
        <v>0.84</v>
      </c>
      <c r="AS215" s="73">
        <v>2.9000000000000001E-2</v>
      </c>
      <c r="AT215" s="73">
        <v>5.8000000000000003E-2</v>
      </c>
      <c r="AU215" s="12">
        <v>2.71</v>
      </c>
      <c r="AV215" s="12">
        <v>0.72</v>
      </c>
      <c r="AW215" s="12">
        <v>0.09</v>
      </c>
      <c r="AX215" s="12">
        <v>7.4999999999999997E-2</v>
      </c>
      <c r="AY215" s="12">
        <v>0.75</v>
      </c>
      <c r="AZ215" s="12">
        <v>0.52</v>
      </c>
      <c r="BA215" s="12">
        <v>1.7</v>
      </c>
      <c r="BB215" s="12">
        <v>1</v>
      </c>
      <c r="BC215" s="12">
        <v>0.49</v>
      </c>
      <c r="BD215" s="12">
        <v>0.32</v>
      </c>
      <c r="BE215" s="12">
        <v>9</v>
      </c>
      <c r="BF215" s="12">
        <v>2.8</v>
      </c>
      <c r="BG215" s="12">
        <v>2.33</v>
      </c>
      <c r="BH215" s="12">
        <v>0.55000000000000004</v>
      </c>
      <c r="BI215" s="12">
        <v>26.6</v>
      </c>
      <c r="BJ215" s="12">
        <v>4.3</v>
      </c>
      <c r="BK215" s="12">
        <v>6.7</v>
      </c>
      <c r="BL215" s="12">
        <v>1</v>
      </c>
      <c r="BM215" s="12">
        <v>27.1</v>
      </c>
      <c r="BN215" s="12">
        <v>5.5</v>
      </c>
      <c r="BO215" s="12">
        <v>4.8099999999999996</v>
      </c>
      <c r="BP215" s="12">
        <v>0.99</v>
      </c>
      <c r="BQ215" s="12">
        <v>32.700000000000003</v>
      </c>
      <c r="BR215" s="12">
        <v>6.4</v>
      </c>
      <c r="BS215" s="12">
        <v>4.4000000000000004</v>
      </c>
      <c r="BT215" s="12">
        <v>1.2</v>
      </c>
      <c r="BU215" s="103">
        <v>11300</v>
      </c>
      <c r="BV215" s="103">
        <v>1100</v>
      </c>
      <c r="BW215" s="73">
        <v>1.84</v>
      </c>
      <c r="BX215" s="73">
        <v>0.6</v>
      </c>
      <c r="BY215" s="73">
        <v>-1.0660000000000001E-3</v>
      </c>
      <c r="BZ215" s="73">
        <v>9.5000000000000005E-5</v>
      </c>
    </row>
    <row r="216" spans="1:78" x14ac:dyDescent="0.2">
      <c r="U216" s="103"/>
      <c r="V216" s="103"/>
      <c r="W216" s="103"/>
      <c r="X216" s="103"/>
      <c r="AO216" s="73"/>
      <c r="AP216" s="73"/>
      <c r="AW216" s="12"/>
      <c r="AX216" s="12"/>
      <c r="BU216" s="103"/>
      <c r="BV216" s="103"/>
    </row>
    <row r="217" spans="1:78" x14ac:dyDescent="0.2">
      <c r="A217" s="12" t="s">
        <v>426</v>
      </c>
      <c r="B217" s="12" t="s">
        <v>347</v>
      </c>
      <c r="C217" s="84">
        <v>8.5359999999999996</v>
      </c>
      <c r="D217" s="12" t="s">
        <v>347</v>
      </c>
      <c r="E217" s="84">
        <v>1078</v>
      </c>
      <c r="F217" s="84">
        <v>943</v>
      </c>
      <c r="G217" s="85">
        <v>0.69920000000000004</v>
      </c>
      <c r="H217" s="85">
        <v>1.701887939906738E-2</v>
      </c>
      <c r="I217" s="86">
        <v>8.7499999999999994E-2</v>
      </c>
      <c r="J217" s="86">
        <v>2.3048861143232218E-3</v>
      </c>
      <c r="K217" s="86">
        <v>0.93654999999999999</v>
      </c>
      <c r="L217" s="87">
        <v>11.428570000000001</v>
      </c>
      <c r="M217" s="87">
        <v>0.30104634918317813</v>
      </c>
      <c r="N217" s="88">
        <v>5.8569999999999997E-2</v>
      </c>
      <c r="O217" s="88">
        <v>1.2410793528215673E-3</v>
      </c>
      <c r="P217" s="87">
        <v>0.62673472758036508</v>
      </c>
      <c r="Q217" s="89">
        <v>2.1659999999999999E-2</v>
      </c>
      <c r="R217" s="89">
        <v>6.845160626311117E-4</v>
      </c>
      <c r="S217" s="84">
        <v>-22845.818794680094</v>
      </c>
      <c r="T217" s="84">
        <v>-14420.329232257343</v>
      </c>
      <c r="U217" s="104">
        <v>29800000</v>
      </c>
      <c r="V217" s="104">
        <v>1800000</v>
      </c>
      <c r="W217" s="104">
        <v>5050000</v>
      </c>
      <c r="X217" s="104">
        <v>270000</v>
      </c>
      <c r="Y217" s="12">
        <v>8.5359999999999996</v>
      </c>
      <c r="Z217" s="12" t="s">
        <v>347</v>
      </c>
      <c r="AA217" s="104">
        <v>794</v>
      </c>
      <c r="AB217" s="104">
        <v>60</v>
      </c>
      <c r="AC217" s="104">
        <v>982</v>
      </c>
      <c r="AD217" s="104">
        <v>80</v>
      </c>
      <c r="AE217" s="82">
        <v>130.625</v>
      </c>
      <c r="AF217" s="82">
        <v>37.8125</v>
      </c>
      <c r="AG217" s="104">
        <v>8.1</v>
      </c>
      <c r="AH217" s="104">
        <v>3.3</v>
      </c>
      <c r="AI217" s="82">
        <v>0.48812499999999998</v>
      </c>
      <c r="AJ217" s="82">
        <v>0.25093749999999998</v>
      </c>
      <c r="AK217" s="82">
        <v>0.268125</v>
      </c>
      <c r="AL217" s="82">
        <v>0.2371875</v>
      </c>
      <c r="AM217" s="104">
        <v>504</v>
      </c>
      <c r="AN217" s="104">
        <v>38</v>
      </c>
      <c r="AO217" s="104">
        <v>11.3</v>
      </c>
      <c r="AP217" s="104">
        <v>1.5</v>
      </c>
      <c r="AQ217" s="82">
        <v>1.546875</v>
      </c>
      <c r="AR217" s="82">
        <v>1.3062499999999999</v>
      </c>
      <c r="AS217" s="82">
        <v>2.75E-2</v>
      </c>
      <c r="AT217" s="82">
        <v>5.5E-2</v>
      </c>
      <c r="AU217" s="104">
        <v>82.1</v>
      </c>
      <c r="AV217" s="104">
        <v>7.2</v>
      </c>
      <c r="AW217" s="82">
        <v>0.30593749999999997</v>
      </c>
      <c r="AX217" s="82">
        <v>0.1821875</v>
      </c>
      <c r="AY217" s="104">
        <v>1.85</v>
      </c>
      <c r="AZ217" s="104">
        <v>0.85</v>
      </c>
      <c r="BA217" s="104">
        <v>3</v>
      </c>
      <c r="BB217" s="104">
        <v>1.4</v>
      </c>
      <c r="BC217" s="104">
        <v>1.51</v>
      </c>
      <c r="BD217" s="104">
        <v>0.65</v>
      </c>
      <c r="BE217" s="104">
        <v>13.9</v>
      </c>
      <c r="BF217" s="104">
        <v>3.1</v>
      </c>
      <c r="BG217" s="104">
        <v>4.0599999999999996</v>
      </c>
      <c r="BH217" s="104">
        <v>0.63</v>
      </c>
      <c r="BI217" s="104">
        <v>44.9</v>
      </c>
      <c r="BJ217" s="104">
        <v>5.4</v>
      </c>
      <c r="BK217" s="104">
        <v>14.4</v>
      </c>
      <c r="BL217" s="104">
        <v>1.7</v>
      </c>
      <c r="BM217" s="104">
        <v>67.8</v>
      </c>
      <c r="BN217" s="104">
        <v>8.3000000000000007</v>
      </c>
      <c r="BO217" s="104">
        <v>15.8</v>
      </c>
      <c r="BP217" s="104">
        <v>2.2999999999999998</v>
      </c>
      <c r="BQ217" s="104">
        <v>153</v>
      </c>
      <c r="BR217" s="104">
        <v>15</v>
      </c>
      <c r="BS217" s="104">
        <v>36.5</v>
      </c>
      <c r="BT217" s="104">
        <v>3.9</v>
      </c>
      <c r="BU217" s="104">
        <v>13800</v>
      </c>
      <c r="BV217" s="104">
        <v>1200</v>
      </c>
      <c r="BW217" s="82">
        <v>10.690625000000001</v>
      </c>
      <c r="BX217" s="82">
        <v>1.375</v>
      </c>
      <c r="BY217" s="82">
        <v>0.20281250000000001</v>
      </c>
      <c r="BZ217" s="82">
        <v>0.28187499999999999</v>
      </c>
    </row>
    <row r="218" spans="1:78" x14ac:dyDescent="0.2">
      <c r="B218" s="12" t="s">
        <v>348</v>
      </c>
      <c r="C218" s="84">
        <v>8.5310000000000006</v>
      </c>
      <c r="D218" s="12" t="s">
        <v>348</v>
      </c>
      <c r="E218" s="84">
        <v>1084</v>
      </c>
      <c r="F218" s="84">
        <v>938</v>
      </c>
      <c r="G218" s="85">
        <v>0.68930000000000002</v>
      </c>
      <c r="H218" s="85">
        <v>1.6518589407089217E-2</v>
      </c>
      <c r="I218" s="86">
        <v>8.6199999999999999E-2</v>
      </c>
      <c r="J218" s="86">
        <v>2.1005180313436967E-3</v>
      </c>
      <c r="K218" s="86">
        <v>0.93071999999999999</v>
      </c>
      <c r="L218" s="87">
        <v>11.60093</v>
      </c>
      <c r="M218" s="87">
        <v>0.28269094458577904</v>
      </c>
      <c r="N218" s="88">
        <v>5.8689999999999999E-2</v>
      </c>
      <c r="O218" s="88">
        <v>1.202250572884039E-3</v>
      </c>
      <c r="P218" s="87">
        <v>0.31728825281981016</v>
      </c>
      <c r="Q218" s="89">
        <v>2.1329999999999998E-2</v>
      </c>
      <c r="R218" s="89">
        <v>5.7800307957657103E-4</v>
      </c>
      <c r="S218" s="84">
        <v>12720.990961151674</v>
      </c>
      <c r="T218" s="84">
        <v>15906.123457703521</v>
      </c>
      <c r="U218" s="104">
        <v>30000000</v>
      </c>
      <c r="V218" s="104">
        <v>2500000</v>
      </c>
      <c r="W218" s="104">
        <v>5640000</v>
      </c>
      <c r="X218" s="104">
        <v>370000</v>
      </c>
      <c r="Y218" s="12">
        <v>8.5310000000000006</v>
      </c>
      <c r="Z218" s="12" t="s">
        <v>348</v>
      </c>
      <c r="AA218" s="104">
        <v>793</v>
      </c>
      <c r="AB218" s="104">
        <v>52</v>
      </c>
      <c r="AC218" s="104">
        <v>976</v>
      </c>
      <c r="AD218" s="104">
        <v>61</v>
      </c>
      <c r="AE218" s="82">
        <v>139.5625</v>
      </c>
      <c r="AF218" s="82">
        <v>32.3125</v>
      </c>
      <c r="AG218" s="104">
        <v>8.3000000000000007</v>
      </c>
      <c r="AH218" s="104">
        <v>7</v>
      </c>
      <c r="AI218" s="82">
        <v>0.38843749999999999</v>
      </c>
      <c r="AJ218" s="82">
        <v>0.22</v>
      </c>
      <c r="AK218" s="82">
        <v>0.30937500000000001</v>
      </c>
      <c r="AL218" s="82">
        <v>0.34375</v>
      </c>
      <c r="AM218" s="104">
        <v>497</v>
      </c>
      <c r="AN218" s="104">
        <v>36</v>
      </c>
      <c r="AO218" s="104">
        <v>12.6</v>
      </c>
      <c r="AP218" s="104">
        <v>1.9</v>
      </c>
      <c r="AQ218" s="82">
        <v>1.7875000000000001</v>
      </c>
      <c r="AR218" s="82">
        <v>0.92812499999999998</v>
      </c>
      <c r="AS218" s="82">
        <v>0.11687500000000001</v>
      </c>
      <c r="AT218" s="82">
        <v>0.1134375</v>
      </c>
      <c r="AU218" s="104">
        <v>77.900000000000006</v>
      </c>
      <c r="AV218" s="104">
        <v>8.6</v>
      </c>
      <c r="AW218" s="82">
        <v>0.20624999999999999</v>
      </c>
      <c r="AX218" s="82">
        <v>0.1615625</v>
      </c>
      <c r="AY218" s="104">
        <v>2.6</v>
      </c>
      <c r="AZ218" s="104">
        <v>1.2</v>
      </c>
      <c r="BA218" s="104">
        <v>3.7</v>
      </c>
      <c r="BB218" s="104">
        <v>1.5</v>
      </c>
      <c r="BC218" s="104">
        <v>0.99</v>
      </c>
      <c r="BD218" s="104">
        <v>0.3</v>
      </c>
      <c r="BE218" s="104">
        <v>13.3</v>
      </c>
      <c r="BF218" s="104">
        <v>4.3</v>
      </c>
      <c r="BG218" s="104">
        <v>3.77</v>
      </c>
      <c r="BH218" s="104">
        <v>0.62</v>
      </c>
      <c r="BI218" s="104">
        <v>38.1</v>
      </c>
      <c r="BJ218" s="104">
        <v>4.7</v>
      </c>
      <c r="BK218" s="104">
        <v>15.3</v>
      </c>
      <c r="BL218" s="104">
        <v>2</v>
      </c>
      <c r="BM218" s="104">
        <v>65.3</v>
      </c>
      <c r="BN218" s="104">
        <v>9</v>
      </c>
      <c r="BO218" s="104">
        <v>16</v>
      </c>
      <c r="BP218" s="104">
        <v>1.7</v>
      </c>
      <c r="BQ218" s="104">
        <v>168</v>
      </c>
      <c r="BR218" s="104">
        <v>21</v>
      </c>
      <c r="BS218" s="104">
        <v>34.1</v>
      </c>
      <c r="BT218" s="104">
        <v>4.5</v>
      </c>
      <c r="BU218" s="104">
        <v>14400</v>
      </c>
      <c r="BV218" s="104">
        <v>1200</v>
      </c>
      <c r="BW218" s="82">
        <v>10.24375</v>
      </c>
      <c r="BX218" s="82">
        <v>1.340625</v>
      </c>
      <c r="BY218" s="82">
        <v>0.20624999999999999</v>
      </c>
      <c r="BZ218" s="82">
        <v>0.41249999999999998</v>
      </c>
    </row>
    <row r="219" spans="1:78" x14ac:dyDescent="0.2">
      <c r="B219" s="12" t="s">
        <v>349</v>
      </c>
      <c r="C219" s="84">
        <v>8.5289999999999999</v>
      </c>
      <c r="D219" s="12" t="s">
        <v>349</v>
      </c>
      <c r="E219" s="84">
        <v>1058</v>
      </c>
      <c r="F219" s="84">
        <v>919</v>
      </c>
      <c r="G219" s="85">
        <v>0.69579999999999997</v>
      </c>
      <c r="H219" s="85">
        <v>1.684948236593635E-2</v>
      </c>
      <c r="I219" s="86">
        <v>8.6599999999999996E-2</v>
      </c>
      <c r="J219" s="86">
        <v>2.051785563844331E-3</v>
      </c>
      <c r="K219" s="86">
        <v>0.91942999999999997</v>
      </c>
      <c r="L219" s="87">
        <v>11.54734</v>
      </c>
      <c r="M219" s="87">
        <v>0.2735874047911015</v>
      </c>
      <c r="N219" s="88">
        <v>5.8310000000000001E-2</v>
      </c>
      <c r="O219" s="88">
        <v>1.2147520076130768E-3</v>
      </c>
      <c r="P219" s="87">
        <v>6.0274954179836165E-2</v>
      </c>
      <c r="Q219" s="89">
        <v>2.1489999999999999E-2</v>
      </c>
      <c r="R219" s="89">
        <v>5.8713545285564211E-4</v>
      </c>
      <c r="S219" s="84">
        <v>25843.389329484526</v>
      </c>
      <c r="T219" s="84">
        <v>947591.23141353542</v>
      </c>
      <c r="U219" s="104">
        <v>30700000</v>
      </c>
      <c r="V219" s="104">
        <v>2400000</v>
      </c>
      <c r="W219" s="104">
        <v>5330000</v>
      </c>
      <c r="X219" s="104">
        <v>320000</v>
      </c>
      <c r="Y219" s="12">
        <v>8.5289999999999999</v>
      </c>
      <c r="Z219" s="12" t="s">
        <v>349</v>
      </c>
      <c r="AA219" s="104">
        <v>772</v>
      </c>
      <c r="AB219" s="104">
        <v>59</v>
      </c>
      <c r="AC219" s="104">
        <v>953</v>
      </c>
      <c r="AD219" s="104">
        <v>73</v>
      </c>
      <c r="AE219" s="82">
        <v>143.6875</v>
      </c>
      <c r="AF219" s="82">
        <v>28.875</v>
      </c>
      <c r="AG219" s="104">
        <v>4.9000000000000004</v>
      </c>
      <c r="AH219" s="104">
        <v>3.1</v>
      </c>
      <c r="AI219" s="82">
        <v>0.52937500000000004</v>
      </c>
      <c r="AJ219" s="82">
        <v>0.22687499999999999</v>
      </c>
      <c r="AK219" s="82">
        <v>0.50531250000000005</v>
      </c>
      <c r="AL219" s="82">
        <v>0.31968750000000001</v>
      </c>
      <c r="AM219" s="104">
        <v>483</v>
      </c>
      <c r="AN219" s="104">
        <v>25</v>
      </c>
      <c r="AO219" s="104">
        <v>11.5</v>
      </c>
      <c r="AP219" s="104">
        <v>1.4</v>
      </c>
      <c r="AQ219" s="82">
        <v>2.1656249999999999</v>
      </c>
      <c r="AR219" s="82">
        <v>1.2718750000000001</v>
      </c>
      <c r="AS219" s="82">
        <v>0.13750000000000001</v>
      </c>
      <c r="AT219" s="82">
        <v>0.15812499999999999</v>
      </c>
      <c r="AU219" s="104">
        <v>75.599999999999994</v>
      </c>
      <c r="AV219" s="104">
        <v>6.4</v>
      </c>
      <c r="AW219" s="82">
        <v>0.199375</v>
      </c>
      <c r="AX219" s="82">
        <v>0.1340625</v>
      </c>
      <c r="AY219" s="104">
        <v>1.35</v>
      </c>
      <c r="AZ219" s="104">
        <v>0.67</v>
      </c>
      <c r="BA219" s="104">
        <v>2.9</v>
      </c>
      <c r="BB219" s="104">
        <v>1.1000000000000001</v>
      </c>
      <c r="BC219" s="104">
        <v>1.27</v>
      </c>
      <c r="BD219" s="104">
        <v>0.56000000000000005</v>
      </c>
      <c r="BE219" s="104">
        <v>11.3</v>
      </c>
      <c r="BF219" s="104">
        <v>3.4</v>
      </c>
      <c r="BG219" s="104">
        <v>3.96</v>
      </c>
      <c r="BH219" s="104">
        <v>0.6</v>
      </c>
      <c r="BI219" s="104">
        <v>43.8</v>
      </c>
      <c r="BJ219" s="104">
        <v>7.3</v>
      </c>
      <c r="BK219" s="104">
        <v>14.9</v>
      </c>
      <c r="BL219" s="104">
        <v>2.4</v>
      </c>
      <c r="BM219" s="104">
        <v>63.5</v>
      </c>
      <c r="BN219" s="104">
        <v>8.6999999999999993</v>
      </c>
      <c r="BO219" s="104">
        <v>13</v>
      </c>
      <c r="BP219" s="104">
        <v>1.9</v>
      </c>
      <c r="BQ219" s="104">
        <v>160</v>
      </c>
      <c r="BR219" s="104">
        <v>19</v>
      </c>
      <c r="BS219" s="104">
        <v>32.299999999999997</v>
      </c>
      <c r="BT219" s="104">
        <v>2.9</v>
      </c>
      <c r="BU219" s="104">
        <v>13300</v>
      </c>
      <c r="BV219" s="104">
        <v>1300</v>
      </c>
      <c r="BW219" s="82">
        <v>11.34375</v>
      </c>
      <c r="BX219" s="82">
        <v>1.684375</v>
      </c>
      <c r="BY219" s="82">
        <v>0.1065625</v>
      </c>
      <c r="BZ219" s="82">
        <v>0.21656249999999999</v>
      </c>
    </row>
    <row r="220" spans="1:78" x14ac:dyDescent="0.2">
      <c r="B220" s="12" t="s">
        <v>350</v>
      </c>
      <c r="C220" s="84">
        <v>8.5310000000000006</v>
      </c>
      <c r="D220" s="12" t="s">
        <v>350</v>
      </c>
      <c r="E220" s="84">
        <v>1063</v>
      </c>
      <c r="F220" s="84">
        <v>917</v>
      </c>
      <c r="G220" s="85">
        <v>0.70099999999999996</v>
      </c>
      <c r="H220" s="85">
        <v>2.2035435098949147E-2</v>
      </c>
      <c r="I220" s="86">
        <v>8.7099999999999997E-2</v>
      </c>
      <c r="J220" s="86">
        <v>2.4340427276446893E-3</v>
      </c>
      <c r="K220" s="86">
        <v>0.93722000000000005</v>
      </c>
      <c r="L220" s="87">
        <v>11.481059999999999</v>
      </c>
      <c r="M220" s="87">
        <v>0.3208425437772397</v>
      </c>
      <c r="N220" s="88">
        <v>5.858E-2</v>
      </c>
      <c r="O220" s="88">
        <v>1.2412681257488246E-3</v>
      </c>
      <c r="P220" s="87">
        <v>-0.57898763220872929</v>
      </c>
      <c r="Q220" s="89">
        <v>2.1569999999999999E-2</v>
      </c>
      <c r="R220" s="89">
        <v>6.9116275941343941E-4</v>
      </c>
      <c r="S220" s="84">
        <v>-18198.929874915844</v>
      </c>
      <c r="T220" s="84">
        <v>-22754.813124436845</v>
      </c>
      <c r="U220" s="104">
        <v>28900000</v>
      </c>
      <c r="V220" s="104">
        <v>2500000</v>
      </c>
      <c r="W220" s="104">
        <v>5160000</v>
      </c>
      <c r="X220" s="104">
        <v>340000</v>
      </c>
      <c r="Y220" s="12">
        <v>8.5310000000000006</v>
      </c>
      <c r="Z220" s="12" t="s">
        <v>350</v>
      </c>
      <c r="AA220" s="104">
        <v>792</v>
      </c>
      <c r="AB220" s="104">
        <v>54</v>
      </c>
      <c r="AC220" s="104">
        <v>975</v>
      </c>
      <c r="AD220" s="104">
        <v>67</v>
      </c>
      <c r="AE220" s="82">
        <v>116.875</v>
      </c>
      <c r="AF220" s="82">
        <v>33</v>
      </c>
      <c r="AG220" s="104">
        <v>9.5</v>
      </c>
      <c r="AH220" s="104">
        <v>6.1</v>
      </c>
      <c r="AI220" s="82">
        <v>0.22343750000000001</v>
      </c>
      <c r="AJ220" s="82">
        <v>0.11687500000000001</v>
      </c>
      <c r="AK220" s="82">
        <v>0.33</v>
      </c>
      <c r="AL220" s="82">
        <v>0.20281250000000001</v>
      </c>
      <c r="AM220" s="104">
        <v>493</v>
      </c>
      <c r="AN220" s="104">
        <v>29</v>
      </c>
      <c r="AO220" s="104">
        <v>12.1</v>
      </c>
      <c r="AP220" s="104">
        <v>1.8</v>
      </c>
      <c r="AQ220" s="82">
        <v>1.409375</v>
      </c>
      <c r="AR220" s="82">
        <v>1.065625</v>
      </c>
      <c r="AS220" s="82">
        <v>2.4062500000000001E-2</v>
      </c>
      <c r="AT220" s="82">
        <v>4.4687499999999998E-2</v>
      </c>
      <c r="AU220" s="104">
        <v>77.099999999999994</v>
      </c>
      <c r="AV220" s="104">
        <v>6.9</v>
      </c>
      <c r="AW220" s="82">
        <v>0.13750000000000001</v>
      </c>
      <c r="AX220" s="82">
        <v>0.13750000000000001</v>
      </c>
      <c r="AY220" s="104">
        <v>2.17</v>
      </c>
      <c r="AZ220" s="104">
        <v>0.98</v>
      </c>
      <c r="BA220" s="104">
        <v>2.9</v>
      </c>
      <c r="BB220" s="104">
        <v>1.4</v>
      </c>
      <c r="BC220" s="104">
        <v>0.93</v>
      </c>
      <c r="BD220" s="104">
        <v>0.53</v>
      </c>
      <c r="BE220" s="104">
        <v>15.2</v>
      </c>
      <c r="BF220" s="104">
        <v>3.6</v>
      </c>
      <c r="BG220" s="104">
        <v>4.93</v>
      </c>
      <c r="BH220" s="104">
        <v>0.72</v>
      </c>
      <c r="BI220" s="104">
        <v>51.1</v>
      </c>
      <c r="BJ220" s="104">
        <v>7</v>
      </c>
      <c r="BK220" s="104">
        <v>14.7</v>
      </c>
      <c r="BL220" s="104">
        <v>1.8</v>
      </c>
      <c r="BM220" s="104">
        <v>70.7</v>
      </c>
      <c r="BN220" s="104">
        <v>8.1999999999999993</v>
      </c>
      <c r="BO220" s="104">
        <v>13.1</v>
      </c>
      <c r="BP220" s="104">
        <v>1.8</v>
      </c>
      <c r="BQ220" s="104">
        <v>160</v>
      </c>
      <c r="BR220" s="104">
        <v>17</v>
      </c>
      <c r="BS220" s="104">
        <v>29.3</v>
      </c>
      <c r="BT220" s="104">
        <v>2.6</v>
      </c>
      <c r="BU220" s="104">
        <v>14200</v>
      </c>
      <c r="BV220" s="104">
        <v>1400</v>
      </c>
      <c r="BW220" s="82">
        <v>11.55</v>
      </c>
      <c r="BX220" s="82">
        <v>2.3374999999999999</v>
      </c>
      <c r="BY220" s="82">
        <v>0.22</v>
      </c>
      <c r="BZ220" s="82">
        <v>0.30249999999999999</v>
      </c>
    </row>
    <row r="221" spans="1:78" x14ac:dyDescent="0.2">
      <c r="B221" s="12" t="s">
        <v>351</v>
      </c>
      <c r="C221" s="84">
        <v>8.5690000000000008</v>
      </c>
      <c r="D221" s="12" t="s">
        <v>351</v>
      </c>
      <c r="E221" s="84">
        <v>1075</v>
      </c>
      <c r="F221" s="84">
        <v>856</v>
      </c>
      <c r="G221" s="85">
        <v>0.69499999999999995</v>
      </c>
      <c r="H221" s="85">
        <v>1.9031815467789717E-2</v>
      </c>
      <c r="I221" s="86">
        <v>8.5999999999999993E-2</v>
      </c>
      <c r="J221" s="86">
        <v>2.1560148422494685E-3</v>
      </c>
      <c r="K221" s="86">
        <v>0.90739000000000003</v>
      </c>
      <c r="L221" s="87">
        <v>11.62791</v>
      </c>
      <c r="M221" s="87">
        <v>0.29151098669815173</v>
      </c>
      <c r="N221" s="88">
        <v>5.7950000000000002E-2</v>
      </c>
      <c r="O221" s="88">
        <v>1.229382365255009E-3</v>
      </c>
      <c r="P221" s="87">
        <v>-0.33343119912392105</v>
      </c>
      <c r="Q221" s="89">
        <v>2.6880000000000001E-2</v>
      </c>
      <c r="R221" s="89">
        <v>7.9083105654747783E-4</v>
      </c>
      <c r="S221" s="84">
        <v>54150.259067357511</v>
      </c>
      <c r="T221" s="84">
        <v>70408.889095282851</v>
      </c>
      <c r="U221" s="104">
        <v>28700000</v>
      </c>
      <c r="V221" s="104">
        <v>2300000</v>
      </c>
      <c r="W221" s="104">
        <v>4750000</v>
      </c>
      <c r="X221" s="104">
        <v>430000</v>
      </c>
      <c r="Y221" s="12">
        <v>8.5690000000000008</v>
      </c>
      <c r="Z221" s="12" t="s">
        <v>351</v>
      </c>
      <c r="AA221" s="104">
        <v>913</v>
      </c>
      <c r="AB221" s="104">
        <v>63</v>
      </c>
      <c r="AC221" s="104">
        <v>1145</v>
      </c>
      <c r="AD221" s="104">
        <v>75</v>
      </c>
      <c r="AE221" s="82">
        <v>122.03125</v>
      </c>
      <c r="AF221" s="82">
        <v>27.5</v>
      </c>
      <c r="AG221" s="104">
        <v>5.9</v>
      </c>
      <c r="AH221" s="104">
        <v>3.3</v>
      </c>
      <c r="AI221" s="82">
        <v>0.4296875</v>
      </c>
      <c r="AJ221" s="82">
        <v>0.29906250000000001</v>
      </c>
      <c r="AK221" s="82">
        <v>0.1065625</v>
      </c>
      <c r="AL221" s="82">
        <v>0.12718750000000001</v>
      </c>
      <c r="AM221" s="104">
        <v>502</v>
      </c>
      <c r="AN221" s="104">
        <v>37</v>
      </c>
      <c r="AO221" s="104">
        <v>13.6</v>
      </c>
      <c r="AP221" s="104">
        <v>1.9</v>
      </c>
      <c r="AQ221" s="82">
        <v>0.44687500000000002</v>
      </c>
      <c r="AR221" s="82">
        <v>0.72187500000000004</v>
      </c>
      <c r="AS221" s="82">
        <v>-1.3268750000000002E-4</v>
      </c>
      <c r="AT221" s="82">
        <v>1.2375000000000001E-5</v>
      </c>
      <c r="AU221" s="104">
        <v>85.9</v>
      </c>
      <c r="AV221" s="104">
        <v>8.5</v>
      </c>
      <c r="AW221" s="82">
        <v>0.30249999999999999</v>
      </c>
      <c r="AX221" s="82">
        <v>0.1821875</v>
      </c>
      <c r="AY221" s="104">
        <v>1.99</v>
      </c>
      <c r="AZ221" s="104">
        <v>0.75</v>
      </c>
      <c r="BA221" s="104">
        <v>2.7</v>
      </c>
      <c r="BB221" s="104">
        <v>1.3</v>
      </c>
      <c r="BC221" s="104">
        <v>1.01</v>
      </c>
      <c r="BD221" s="104">
        <v>0.59</v>
      </c>
      <c r="BE221" s="104">
        <v>20.2</v>
      </c>
      <c r="BF221" s="104">
        <v>5.8</v>
      </c>
      <c r="BG221" s="104">
        <v>4.07</v>
      </c>
      <c r="BH221" s="104">
        <v>0.86</v>
      </c>
      <c r="BI221" s="104">
        <v>47</v>
      </c>
      <c r="BJ221" s="104">
        <v>7.9</v>
      </c>
      <c r="BK221" s="104">
        <v>13</v>
      </c>
      <c r="BL221" s="104">
        <v>1.8</v>
      </c>
      <c r="BM221" s="104">
        <v>62.4</v>
      </c>
      <c r="BN221" s="104">
        <v>8.8000000000000007</v>
      </c>
      <c r="BO221" s="104">
        <v>15.3</v>
      </c>
      <c r="BP221" s="104">
        <v>2.1</v>
      </c>
      <c r="BQ221" s="104">
        <v>161</v>
      </c>
      <c r="BR221" s="104">
        <v>16</v>
      </c>
      <c r="BS221" s="104">
        <v>32.9</v>
      </c>
      <c r="BT221" s="104">
        <v>3.1</v>
      </c>
      <c r="BU221" s="104">
        <v>13800</v>
      </c>
      <c r="BV221" s="104">
        <v>1400</v>
      </c>
      <c r="BW221" s="82">
        <v>12.615625</v>
      </c>
      <c r="BX221" s="82">
        <v>2.8875000000000002</v>
      </c>
      <c r="BY221" s="82">
        <v>-4.1937499999999999E-4</v>
      </c>
      <c r="BZ221" s="82">
        <v>3.7812500000000004E-5</v>
      </c>
    </row>
    <row r="222" spans="1:78" x14ac:dyDescent="0.2">
      <c r="B222" s="12" t="s">
        <v>352</v>
      </c>
      <c r="C222" s="84">
        <v>8.5210000000000008</v>
      </c>
      <c r="D222" s="12" t="s">
        <v>352</v>
      </c>
      <c r="E222" s="84">
        <v>1083</v>
      </c>
      <c r="F222" s="84">
        <v>865</v>
      </c>
      <c r="G222" s="85">
        <v>0.69699999999999995</v>
      </c>
      <c r="H222" s="85">
        <v>1.7757353406406034E-2</v>
      </c>
      <c r="I222" s="86">
        <v>8.6080000000000004E-2</v>
      </c>
      <c r="J222" s="86">
        <v>1.9155956149459104E-3</v>
      </c>
      <c r="K222" s="86">
        <v>0.94128999999999996</v>
      </c>
      <c r="L222" s="87">
        <v>11.617100000000001</v>
      </c>
      <c r="M222" s="87">
        <v>0.25852307205974867</v>
      </c>
      <c r="N222" s="88">
        <v>5.8479999999999997E-2</v>
      </c>
      <c r="O222" s="88">
        <v>1.2297821595713609E-3</v>
      </c>
      <c r="P222" s="87">
        <v>-0.88015466788367824</v>
      </c>
      <c r="Q222" s="89">
        <v>2.6700000000000002E-2</v>
      </c>
      <c r="R222" s="89">
        <v>6.5540521816659359E-4</v>
      </c>
      <c r="S222" s="84">
        <v>97125.531219352735</v>
      </c>
      <c r="T222" s="84">
        <v>132476.27661194769</v>
      </c>
      <c r="U222" s="104">
        <v>29300000</v>
      </c>
      <c r="V222" s="104">
        <v>2300000</v>
      </c>
      <c r="W222" s="104">
        <v>5140000</v>
      </c>
      <c r="X222" s="104">
        <v>370000</v>
      </c>
      <c r="Y222" s="12">
        <v>8.5210000000000008</v>
      </c>
      <c r="Z222" s="12" t="s">
        <v>352</v>
      </c>
      <c r="AA222" s="104">
        <v>901</v>
      </c>
      <c r="AB222" s="104">
        <v>54</v>
      </c>
      <c r="AC222" s="104">
        <v>1122</v>
      </c>
      <c r="AD222" s="104">
        <v>58</v>
      </c>
      <c r="AE222" s="82">
        <v>104.84375</v>
      </c>
      <c r="AF222" s="82">
        <v>24.0625</v>
      </c>
      <c r="AG222" s="104">
        <v>7.9</v>
      </c>
      <c r="AH222" s="104">
        <v>4.2</v>
      </c>
      <c r="AI222" s="82">
        <v>0.37125000000000002</v>
      </c>
      <c r="AJ222" s="82">
        <v>0.18562500000000001</v>
      </c>
      <c r="AK222" s="82">
        <v>0.30937500000000001</v>
      </c>
      <c r="AL222" s="82">
        <v>0.2475</v>
      </c>
      <c r="AM222" s="104">
        <v>491</v>
      </c>
      <c r="AN222" s="104">
        <v>33</v>
      </c>
      <c r="AO222" s="104">
        <v>12.5</v>
      </c>
      <c r="AP222" s="104">
        <v>1.6</v>
      </c>
      <c r="AQ222" s="82">
        <v>0.58437499999999998</v>
      </c>
      <c r="AR222" s="82">
        <v>0.48125000000000001</v>
      </c>
      <c r="AS222" s="82">
        <v>4.8125000000000001E-2</v>
      </c>
      <c r="AT222" s="82">
        <v>6.5312499999999996E-2</v>
      </c>
      <c r="AU222" s="104">
        <v>82.2</v>
      </c>
      <c r="AV222" s="104">
        <v>8.3000000000000007</v>
      </c>
      <c r="AW222" s="82">
        <v>0.268125</v>
      </c>
      <c r="AX222" s="82">
        <v>0.17531250000000001</v>
      </c>
      <c r="AY222" s="104">
        <v>2.2799999999999998</v>
      </c>
      <c r="AZ222" s="104">
        <v>0.92</v>
      </c>
      <c r="BA222" s="104">
        <v>4.0999999999999996</v>
      </c>
      <c r="BB222" s="104">
        <v>1.3</v>
      </c>
      <c r="BC222" s="104">
        <v>1.1000000000000001</v>
      </c>
      <c r="BD222" s="104">
        <v>0.49</v>
      </c>
      <c r="BE222" s="104">
        <v>13.4</v>
      </c>
      <c r="BF222" s="104">
        <v>2.6</v>
      </c>
      <c r="BG222" s="104">
        <v>3.99</v>
      </c>
      <c r="BH222" s="104">
        <v>0.78</v>
      </c>
      <c r="BI222" s="104">
        <v>47.8</v>
      </c>
      <c r="BJ222" s="104">
        <v>8.8000000000000007</v>
      </c>
      <c r="BK222" s="104">
        <v>13.6</v>
      </c>
      <c r="BL222" s="104">
        <v>1.4</v>
      </c>
      <c r="BM222" s="104">
        <v>60</v>
      </c>
      <c r="BN222" s="104">
        <v>6</v>
      </c>
      <c r="BO222" s="104">
        <v>14.5</v>
      </c>
      <c r="BP222" s="104">
        <v>1.9</v>
      </c>
      <c r="BQ222" s="104">
        <v>152</v>
      </c>
      <c r="BR222" s="104">
        <v>13</v>
      </c>
      <c r="BS222" s="104">
        <v>32.5</v>
      </c>
      <c r="BT222" s="104">
        <v>6</v>
      </c>
      <c r="BU222" s="104">
        <v>14300</v>
      </c>
      <c r="BV222" s="104">
        <v>1400</v>
      </c>
      <c r="BW222" s="82">
        <v>11.584375</v>
      </c>
      <c r="BX222" s="82">
        <v>1.409375</v>
      </c>
      <c r="BY222" s="82">
        <v>-3.8087500000000003E-4</v>
      </c>
      <c r="BZ222" s="82">
        <v>2.7843750000000006E-5</v>
      </c>
    </row>
    <row r="223" spans="1:78" x14ac:dyDescent="0.2">
      <c r="B223" s="12" t="s">
        <v>353</v>
      </c>
      <c r="C223" s="84">
        <v>8.5109999999999992</v>
      </c>
      <c r="D223" s="12" t="s">
        <v>353</v>
      </c>
      <c r="E223" s="84">
        <v>1072</v>
      </c>
      <c r="F223" s="84">
        <v>859</v>
      </c>
      <c r="G223" s="85">
        <v>0.69899999999999995</v>
      </c>
      <c r="H223" s="85">
        <v>1.7788771739499047E-2</v>
      </c>
      <c r="I223" s="86">
        <v>8.6400000000000005E-2</v>
      </c>
      <c r="J223" s="86">
        <v>2.1038022720778682E-3</v>
      </c>
      <c r="K223" s="86">
        <v>0.89446999999999999</v>
      </c>
      <c r="L223" s="87">
        <v>11.574070000000001</v>
      </c>
      <c r="M223" s="87">
        <v>0.28182356634419342</v>
      </c>
      <c r="N223" s="88">
        <v>5.8590000000000003E-2</v>
      </c>
      <c r="O223" s="88">
        <v>1.2482048069127119E-3</v>
      </c>
      <c r="P223" s="87">
        <v>-4.3244597884946265E-3</v>
      </c>
      <c r="Q223" s="89">
        <v>2.7109999999999999E-2</v>
      </c>
      <c r="R223" s="89">
        <v>6.621033454076486E-4</v>
      </c>
      <c r="S223" s="84">
        <v>18089.697456786063</v>
      </c>
      <c r="T223" s="84">
        <v>9686.66918602646</v>
      </c>
      <c r="U223" s="104">
        <v>29000000</v>
      </c>
      <c r="V223" s="104">
        <v>1700000</v>
      </c>
      <c r="W223" s="104">
        <v>5060000</v>
      </c>
      <c r="X223" s="104">
        <v>410000</v>
      </c>
      <c r="Y223" s="12">
        <v>8.5109999999999992</v>
      </c>
      <c r="Z223" s="12" t="s">
        <v>353</v>
      </c>
      <c r="AA223" s="104">
        <v>896</v>
      </c>
      <c r="AB223" s="104">
        <v>35</v>
      </c>
      <c r="AC223" s="104">
        <v>1117</v>
      </c>
      <c r="AD223" s="104">
        <v>45</v>
      </c>
      <c r="AE223" s="82">
        <v>134.0625</v>
      </c>
      <c r="AF223" s="82">
        <v>34.375</v>
      </c>
      <c r="AG223" s="104">
        <v>6.9</v>
      </c>
      <c r="AH223" s="104">
        <v>4.4000000000000004</v>
      </c>
      <c r="AI223" s="82">
        <v>0.37468750000000001</v>
      </c>
      <c r="AJ223" s="82">
        <v>0.17874999999999999</v>
      </c>
      <c r="AK223" s="82">
        <v>0.49156250000000001</v>
      </c>
      <c r="AL223" s="82">
        <v>0.24406249999999999</v>
      </c>
      <c r="AM223" s="104">
        <v>487</v>
      </c>
      <c r="AN223" s="104">
        <v>26</v>
      </c>
      <c r="AO223" s="104">
        <v>12.4</v>
      </c>
      <c r="AP223" s="104">
        <v>1.1000000000000001</v>
      </c>
      <c r="AQ223" s="82">
        <v>0.72187500000000004</v>
      </c>
      <c r="AR223" s="82">
        <v>0.58437499999999998</v>
      </c>
      <c r="AS223" s="82">
        <v>6.1874999999999999E-2</v>
      </c>
      <c r="AT223" s="82">
        <v>8.59375E-2</v>
      </c>
      <c r="AU223" s="104">
        <v>78.8</v>
      </c>
      <c r="AV223" s="104">
        <v>7</v>
      </c>
      <c r="AW223" s="82">
        <v>0.2578125</v>
      </c>
      <c r="AX223" s="82">
        <v>0.16843749999999999</v>
      </c>
      <c r="AY223" s="104">
        <v>2.7</v>
      </c>
      <c r="AZ223" s="104">
        <v>1.1000000000000001</v>
      </c>
      <c r="BA223" s="104">
        <v>3.1</v>
      </c>
      <c r="BB223" s="104">
        <v>1.3</v>
      </c>
      <c r="BC223" s="104">
        <v>0.74</v>
      </c>
      <c r="BD223" s="104">
        <v>0.37</v>
      </c>
      <c r="BE223" s="104">
        <v>17.8</v>
      </c>
      <c r="BF223" s="104">
        <v>3.9</v>
      </c>
      <c r="BG223" s="104">
        <v>3.56</v>
      </c>
      <c r="BH223" s="104">
        <v>0.51</v>
      </c>
      <c r="BI223" s="104">
        <v>42.5</v>
      </c>
      <c r="BJ223" s="104">
        <v>6.5</v>
      </c>
      <c r="BK223" s="104">
        <v>14.7</v>
      </c>
      <c r="BL223" s="104">
        <v>1.8</v>
      </c>
      <c r="BM223" s="104">
        <v>62.8</v>
      </c>
      <c r="BN223" s="104">
        <v>8.9</v>
      </c>
      <c r="BO223" s="104">
        <v>15.1</v>
      </c>
      <c r="BP223" s="104">
        <v>1.3</v>
      </c>
      <c r="BQ223" s="104">
        <v>169</v>
      </c>
      <c r="BR223" s="104">
        <v>15</v>
      </c>
      <c r="BS223" s="104">
        <v>32.200000000000003</v>
      </c>
      <c r="BT223" s="104">
        <v>4</v>
      </c>
      <c r="BU223" s="104">
        <v>13840</v>
      </c>
      <c r="BV223" s="104">
        <v>980</v>
      </c>
      <c r="BW223" s="82">
        <v>11.653124999999999</v>
      </c>
      <c r="BX223" s="82">
        <v>1.7875000000000001</v>
      </c>
      <c r="BY223" s="82">
        <v>0.24062500000000001</v>
      </c>
      <c r="BZ223" s="82">
        <v>0.34375</v>
      </c>
    </row>
    <row r="224" spans="1:78" x14ac:dyDescent="0.2">
      <c r="B224" s="12" t="s">
        <v>354</v>
      </c>
      <c r="C224" s="84">
        <v>8.5429999999999993</v>
      </c>
      <c r="D224" s="12" t="s">
        <v>354</v>
      </c>
      <c r="E224" s="84">
        <v>1071</v>
      </c>
      <c r="F224" s="84">
        <v>861</v>
      </c>
      <c r="G224" s="85">
        <v>0.69699999999999995</v>
      </c>
      <c r="H224" s="85">
        <v>1.8393574965188252E-2</v>
      </c>
      <c r="I224" s="86">
        <v>8.6199999999999999E-2</v>
      </c>
      <c r="J224" s="86">
        <v>2.2208502876150836E-3</v>
      </c>
      <c r="K224" s="86">
        <v>0.85468999999999995</v>
      </c>
      <c r="L224" s="87">
        <v>11.60093</v>
      </c>
      <c r="M224" s="87">
        <v>0.29888543595292494</v>
      </c>
      <c r="N224" s="88">
        <v>5.8369999999999998E-2</v>
      </c>
      <c r="O224" s="88">
        <v>1.2216475596504911E-3</v>
      </c>
      <c r="P224" s="87">
        <v>2.6981882246571328E-2</v>
      </c>
      <c r="Q224" s="89">
        <v>2.69E-2</v>
      </c>
      <c r="R224" s="89">
        <v>7.5521122873008185E-4</v>
      </c>
      <c r="S224" s="84">
        <v>47140.596231441217</v>
      </c>
      <c r="T224" s="84">
        <v>58939.792127489207</v>
      </c>
      <c r="U224" s="104">
        <v>28400000</v>
      </c>
      <c r="V224" s="104">
        <v>2800000</v>
      </c>
      <c r="W224" s="104">
        <v>4970000</v>
      </c>
      <c r="X224" s="104">
        <v>280000</v>
      </c>
      <c r="Y224" s="12">
        <v>8.5429999999999993</v>
      </c>
      <c r="Z224" s="12" t="s">
        <v>354</v>
      </c>
      <c r="AA224" s="104">
        <v>950</v>
      </c>
      <c r="AB224" s="104">
        <v>83</v>
      </c>
      <c r="AC224" s="104">
        <v>1180</v>
      </c>
      <c r="AD224" s="104">
        <v>97</v>
      </c>
      <c r="AE224" s="82">
        <v>145.0625</v>
      </c>
      <c r="AF224" s="82">
        <v>28.875</v>
      </c>
      <c r="AG224" s="104">
        <v>9.8000000000000007</v>
      </c>
      <c r="AH224" s="104">
        <v>6.3</v>
      </c>
      <c r="AI224" s="82">
        <v>0.1925</v>
      </c>
      <c r="AJ224" s="82">
        <v>0.2303125</v>
      </c>
      <c r="AK224" s="82">
        <v>0.22687499999999999</v>
      </c>
      <c r="AL224" s="82">
        <v>0.27156249999999998</v>
      </c>
      <c r="AM224" s="104">
        <v>518</v>
      </c>
      <c r="AN224" s="104">
        <v>42</v>
      </c>
      <c r="AO224" s="104">
        <v>12.6</v>
      </c>
      <c r="AP224" s="104">
        <v>1.9</v>
      </c>
      <c r="AQ224" s="82">
        <v>1.065625</v>
      </c>
      <c r="AR224" s="82">
        <v>1.03125</v>
      </c>
      <c r="AS224" s="82">
        <v>2.4062500000000001E-2</v>
      </c>
      <c r="AT224" s="82">
        <v>5.1562499999999997E-2</v>
      </c>
      <c r="AU224" s="104">
        <v>82.7</v>
      </c>
      <c r="AV224" s="104">
        <v>7.3</v>
      </c>
      <c r="AW224" s="82">
        <v>0.22343750000000001</v>
      </c>
      <c r="AX224" s="82">
        <v>0.21312500000000001</v>
      </c>
      <c r="AY224" s="104">
        <v>1.8</v>
      </c>
      <c r="AZ224" s="104">
        <v>1</v>
      </c>
      <c r="BA224" s="104">
        <v>4.4000000000000004</v>
      </c>
      <c r="BB224" s="104">
        <v>2.5</v>
      </c>
      <c r="BC224" s="104">
        <v>0.95</v>
      </c>
      <c r="BD224" s="104">
        <v>0.57999999999999996</v>
      </c>
      <c r="BE224" s="104">
        <v>17.5</v>
      </c>
      <c r="BF224" s="104">
        <v>3.7</v>
      </c>
      <c r="BG224" s="104">
        <v>3.58</v>
      </c>
      <c r="BH224" s="104">
        <v>0.69</v>
      </c>
      <c r="BI224" s="104">
        <v>45.7</v>
      </c>
      <c r="BJ224" s="104">
        <v>6.9</v>
      </c>
      <c r="BK224" s="104">
        <v>16.899999999999999</v>
      </c>
      <c r="BL224" s="104">
        <v>2</v>
      </c>
      <c r="BM224" s="104">
        <v>73.3</v>
      </c>
      <c r="BN224" s="104">
        <v>8.5</v>
      </c>
      <c r="BO224" s="104">
        <v>15.5</v>
      </c>
      <c r="BP224" s="104">
        <v>2.8</v>
      </c>
      <c r="BQ224" s="104">
        <v>175</v>
      </c>
      <c r="BR224" s="104">
        <v>19</v>
      </c>
      <c r="BS224" s="104">
        <v>38.200000000000003</v>
      </c>
      <c r="BT224" s="104">
        <v>5.9</v>
      </c>
      <c r="BU224" s="104">
        <v>14700</v>
      </c>
      <c r="BV224" s="104">
        <v>1500</v>
      </c>
      <c r="BW224" s="82">
        <v>12.615625</v>
      </c>
      <c r="BX224" s="82">
        <v>2.0625</v>
      </c>
      <c r="BY224" s="82">
        <v>0.41249999999999998</v>
      </c>
      <c r="BZ224" s="82">
        <v>0.44687500000000002</v>
      </c>
    </row>
    <row r="225" spans="2:78" x14ac:dyDescent="0.2">
      <c r="B225" s="12" t="s">
        <v>347</v>
      </c>
      <c r="C225" s="84">
        <v>9.3420000000000005</v>
      </c>
      <c r="D225" s="12" t="s">
        <v>347</v>
      </c>
      <c r="E225" s="84">
        <v>1089</v>
      </c>
      <c r="F225" s="84">
        <v>773</v>
      </c>
      <c r="G225" s="85">
        <v>0.70279999999999998</v>
      </c>
      <c r="H225" s="85">
        <v>1.6426233165275597E-2</v>
      </c>
      <c r="I225" s="86">
        <v>8.6199999999999999E-2</v>
      </c>
      <c r="J225" s="86">
        <v>2.1005180313436967E-3</v>
      </c>
      <c r="K225" s="86">
        <v>0.84003000000000005</v>
      </c>
      <c r="L225" s="87">
        <v>11.60093</v>
      </c>
      <c r="M225" s="87">
        <v>0.28269094458577904</v>
      </c>
      <c r="N225" s="88">
        <v>5.8700000000000002E-2</v>
      </c>
      <c r="O225" s="88">
        <v>1.2339675846633898E-3</v>
      </c>
      <c r="P225" s="87">
        <v>0.49616420201931083</v>
      </c>
      <c r="Q225" s="89">
        <v>2.6960000000000001E-2</v>
      </c>
      <c r="R225" s="89">
        <v>6.7737481500274282E-4</v>
      </c>
      <c r="S225" s="84">
        <v>-28725.594830118476</v>
      </c>
      <c r="T225" s="84">
        <v>-31606.607163155961</v>
      </c>
      <c r="U225" s="104">
        <v>31400000</v>
      </c>
      <c r="V225" s="104">
        <v>2100000</v>
      </c>
      <c r="W225" s="104">
        <v>5420000</v>
      </c>
      <c r="X225" s="104">
        <v>280000</v>
      </c>
      <c r="Y225" s="12">
        <v>9.3420000000000005</v>
      </c>
      <c r="Z225" s="12" t="s">
        <v>347</v>
      </c>
      <c r="AA225" s="104">
        <v>746</v>
      </c>
      <c r="AB225" s="104">
        <v>44</v>
      </c>
      <c r="AC225" s="104">
        <v>976</v>
      </c>
      <c r="AD225" s="104">
        <v>57</v>
      </c>
      <c r="AE225" s="82">
        <v>173</v>
      </c>
      <c r="AF225" s="82">
        <v>34</v>
      </c>
      <c r="AG225" s="104">
        <v>7.5</v>
      </c>
      <c r="AH225" s="104">
        <v>4.2</v>
      </c>
      <c r="AI225" s="82">
        <v>0.46</v>
      </c>
      <c r="AJ225" s="82">
        <v>0.25</v>
      </c>
      <c r="AK225" s="82">
        <v>0.23</v>
      </c>
      <c r="AL225" s="82">
        <v>0.14000000000000001</v>
      </c>
      <c r="AM225" s="104">
        <v>519</v>
      </c>
      <c r="AN225" s="104">
        <v>41</v>
      </c>
      <c r="AO225" s="104">
        <v>13.2</v>
      </c>
      <c r="AP225" s="104">
        <v>1.7</v>
      </c>
      <c r="AQ225" s="82">
        <v>1.1499999999999999</v>
      </c>
      <c r="AR225" s="82">
        <v>0.8</v>
      </c>
      <c r="AS225" s="82">
        <v>6.3E-2</v>
      </c>
      <c r="AT225" s="82">
        <v>6.9000000000000006E-2</v>
      </c>
      <c r="AU225" s="104">
        <v>80.8</v>
      </c>
      <c r="AV225" s="104">
        <v>6.1</v>
      </c>
      <c r="AW225" s="104">
        <v>0.126</v>
      </c>
      <c r="AX225" s="104">
        <v>7.5999999999999998E-2</v>
      </c>
      <c r="AY225" s="104">
        <v>2</v>
      </c>
      <c r="AZ225" s="104">
        <v>1.2</v>
      </c>
      <c r="BA225" s="104">
        <v>4.5999999999999996</v>
      </c>
      <c r="BB225" s="104">
        <v>1.9</v>
      </c>
      <c r="BC225" s="104">
        <v>1.22</v>
      </c>
      <c r="BD225" s="104">
        <v>0.37</v>
      </c>
      <c r="BE225" s="104">
        <v>15.8</v>
      </c>
      <c r="BF225" s="104">
        <v>4.3</v>
      </c>
      <c r="BG225" s="104">
        <v>3.78</v>
      </c>
      <c r="BH225" s="104">
        <v>0.71</v>
      </c>
      <c r="BI225" s="104">
        <v>46.7</v>
      </c>
      <c r="BJ225" s="104">
        <v>9</v>
      </c>
      <c r="BK225" s="104">
        <v>14.6</v>
      </c>
      <c r="BL225" s="104">
        <v>1.8</v>
      </c>
      <c r="BM225" s="104">
        <v>65.2</v>
      </c>
      <c r="BN225" s="104">
        <v>7.7</v>
      </c>
      <c r="BO225" s="104">
        <v>13.5</v>
      </c>
      <c r="BP225" s="104">
        <v>1.6</v>
      </c>
      <c r="BQ225" s="104">
        <v>154</v>
      </c>
      <c r="BR225" s="104">
        <v>14</v>
      </c>
      <c r="BS225" s="104">
        <v>31.7</v>
      </c>
      <c r="BT225" s="104">
        <v>3.4</v>
      </c>
      <c r="BU225" s="104">
        <v>12950</v>
      </c>
      <c r="BV225" s="104">
        <v>650</v>
      </c>
      <c r="BW225" s="82">
        <v>8.98</v>
      </c>
      <c r="BX225" s="82">
        <v>0.97</v>
      </c>
      <c r="BY225" s="82">
        <v>0.52</v>
      </c>
      <c r="BZ225" s="82">
        <v>0.51</v>
      </c>
    </row>
    <row r="226" spans="2:78" x14ac:dyDescent="0.2">
      <c r="B226" s="12" t="s">
        <v>348</v>
      </c>
      <c r="C226" s="84">
        <v>9.327</v>
      </c>
      <c r="D226" s="12" t="s">
        <v>348</v>
      </c>
      <c r="E226" s="84">
        <v>1071</v>
      </c>
      <c r="F226" s="84">
        <v>772</v>
      </c>
      <c r="G226" s="85">
        <v>0.71299999999999997</v>
      </c>
      <c r="H226" s="85">
        <v>1.8637263747664248E-2</v>
      </c>
      <c r="I226" s="86">
        <v>8.7499999999999994E-2</v>
      </c>
      <c r="J226" s="86">
        <v>2.2410934831014972E-3</v>
      </c>
      <c r="K226" s="86">
        <v>0.95218999999999998</v>
      </c>
      <c r="L226" s="87">
        <v>11.428570000000001</v>
      </c>
      <c r="M226" s="87">
        <v>0.29271420177089119</v>
      </c>
      <c r="N226" s="88">
        <v>5.8729999999999997E-2</v>
      </c>
      <c r="O226" s="88">
        <v>1.2256366345699691E-3</v>
      </c>
      <c r="P226" s="87">
        <v>4.3294916763237414E-2</v>
      </c>
      <c r="Q226" s="89">
        <v>2.6960000000000001E-2</v>
      </c>
      <c r="R226" s="89">
        <v>7.7021856638229656E-4</v>
      </c>
      <c r="S226" s="84">
        <v>-15174.278435801139</v>
      </c>
      <c r="T226" s="84">
        <v>-13018.103231201969</v>
      </c>
      <c r="U226" s="104">
        <v>30500000</v>
      </c>
      <c r="V226" s="104">
        <v>2400000</v>
      </c>
      <c r="W226" s="104">
        <v>5370000</v>
      </c>
      <c r="X226" s="104">
        <v>410000</v>
      </c>
      <c r="Y226" s="12">
        <v>9.327</v>
      </c>
      <c r="Z226" s="12" t="s">
        <v>348</v>
      </c>
      <c r="AA226" s="104">
        <v>757</v>
      </c>
      <c r="AB226" s="104">
        <v>40</v>
      </c>
      <c r="AC226" s="104">
        <v>985</v>
      </c>
      <c r="AD226" s="104">
        <v>49</v>
      </c>
      <c r="AE226" s="82">
        <v>177</v>
      </c>
      <c r="AF226" s="82">
        <v>36</v>
      </c>
      <c r="AG226" s="104">
        <v>12</v>
      </c>
      <c r="AH226" s="104">
        <v>4.5999999999999996</v>
      </c>
      <c r="AI226" s="82">
        <v>0.46</v>
      </c>
      <c r="AJ226" s="82">
        <v>0.23</v>
      </c>
      <c r="AK226" s="82">
        <v>0.25</v>
      </c>
      <c r="AL226" s="82">
        <v>0.23</v>
      </c>
      <c r="AM226" s="104">
        <v>500</v>
      </c>
      <c r="AN226" s="104">
        <v>36</v>
      </c>
      <c r="AO226" s="104">
        <v>11.3</v>
      </c>
      <c r="AP226" s="104">
        <v>2.1</v>
      </c>
      <c r="AQ226" s="82">
        <v>0.98</v>
      </c>
      <c r="AR226" s="82">
        <v>0.74</v>
      </c>
      <c r="AS226" s="82">
        <v>0.08</v>
      </c>
      <c r="AT226" s="82">
        <v>0.12</v>
      </c>
      <c r="AU226" s="104">
        <v>79.5</v>
      </c>
      <c r="AV226" s="104">
        <v>4.2</v>
      </c>
      <c r="AW226" s="104">
        <v>8.3000000000000004E-2</v>
      </c>
      <c r="AX226" s="104">
        <v>7.4999999999999997E-2</v>
      </c>
      <c r="AY226" s="104">
        <v>1.7</v>
      </c>
      <c r="AZ226" s="104">
        <v>1.1000000000000001</v>
      </c>
      <c r="BA226" s="104">
        <v>2.9</v>
      </c>
      <c r="BB226" s="104">
        <v>1.4</v>
      </c>
      <c r="BC226" s="104">
        <v>1.03</v>
      </c>
      <c r="BD226" s="104">
        <v>0.39</v>
      </c>
      <c r="BE226" s="104">
        <v>15.1</v>
      </c>
      <c r="BF226" s="104">
        <v>3.8</v>
      </c>
      <c r="BG226" s="104">
        <v>4.74</v>
      </c>
      <c r="BH226" s="104">
        <v>0.82</v>
      </c>
      <c r="BI226" s="104">
        <v>44.7</v>
      </c>
      <c r="BJ226" s="104">
        <v>7.3</v>
      </c>
      <c r="BK226" s="104">
        <v>15.6</v>
      </c>
      <c r="BL226" s="104">
        <v>1.7</v>
      </c>
      <c r="BM226" s="104">
        <v>67</v>
      </c>
      <c r="BN226" s="104">
        <v>7</v>
      </c>
      <c r="BO226" s="104">
        <v>15.8</v>
      </c>
      <c r="BP226" s="104">
        <v>2.7</v>
      </c>
      <c r="BQ226" s="104">
        <v>157</v>
      </c>
      <c r="BR226" s="104">
        <v>15</v>
      </c>
      <c r="BS226" s="104">
        <v>32.5</v>
      </c>
      <c r="BT226" s="104">
        <v>3.3</v>
      </c>
      <c r="BU226" s="104">
        <v>13900</v>
      </c>
      <c r="BV226" s="104">
        <v>1000</v>
      </c>
      <c r="BW226" s="82">
        <v>11.4</v>
      </c>
      <c r="BX226" s="82">
        <v>1.5</v>
      </c>
      <c r="BY226" s="82">
        <v>0.18</v>
      </c>
      <c r="BZ226" s="82">
        <v>0.36</v>
      </c>
    </row>
    <row r="227" spans="2:78" x14ac:dyDescent="0.2">
      <c r="B227" s="12" t="s">
        <v>349</v>
      </c>
      <c r="C227" s="84">
        <v>9.3670000000000009</v>
      </c>
      <c r="D227" s="12" t="s">
        <v>349</v>
      </c>
      <c r="E227" s="84">
        <v>1088</v>
      </c>
      <c r="F227" s="84">
        <v>767</v>
      </c>
      <c r="G227" s="85">
        <v>0.7</v>
      </c>
      <c r="H227" s="85">
        <v>1.7204650534085254E-2</v>
      </c>
      <c r="I227" s="86">
        <v>8.5599999999999996E-2</v>
      </c>
      <c r="J227" s="86">
        <v>2.2115478742274607E-3</v>
      </c>
      <c r="K227" s="86">
        <v>0.92757000000000001</v>
      </c>
      <c r="L227" s="87">
        <v>11.68224</v>
      </c>
      <c r="M227" s="87">
        <v>0.30182049657558047</v>
      </c>
      <c r="N227" s="88">
        <v>5.8790000000000002E-2</v>
      </c>
      <c r="O227" s="88">
        <v>1.2296770470330818E-3</v>
      </c>
      <c r="P227" s="87">
        <v>0.50377247203648357</v>
      </c>
      <c r="Q227" s="89">
        <v>2.666E-2</v>
      </c>
      <c r="R227" s="89">
        <v>6.7260853399284191E-4</v>
      </c>
      <c r="S227" s="84">
        <v>-11447.169252050193</v>
      </c>
      <c r="T227" s="84">
        <v>-2308.3652518990853</v>
      </c>
      <c r="U227" s="104">
        <v>33000000</v>
      </c>
      <c r="V227" s="104">
        <v>3200000</v>
      </c>
      <c r="W227" s="104">
        <v>5580000</v>
      </c>
      <c r="X227" s="104">
        <v>370000</v>
      </c>
      <c r="Y227" s="12">
        <v>9.3670000000000009</v>
      </c>
      <c r="Z227" s="12" t="s">
        <v>349</v>
      </c>
      <c r="AA227" s="104">
        <v>714</v>
      </c>
      <c r="AB227" s="104">
        <v>54</v>
      </c>
      <c r="AC227" s="104">
        <v>935</v>
      </c>
      <c r="AD227" s="104">
        <v>67</v>
      </c>
      <c r="AE227" s="82">
        <v>184</v>
      </c>
      <c r="AF227" s="82">
        <v>33</v>
      </c>
      <c r="AG227" s="104">
        <v>8.1999999999999993</v>
      </c>
      <c r="AH227" s="104">
        <v>3.3</v>
      </c>
      <c r="AI227" s="82">
        <v>0.3</v>
      </c>
      <c r="AJ227" s="82">
        <v>0.19</v>
      </c>
      <c r="AK227" s="82">
        <v>0.53</v>
      </c>
      <c r="AL227" s="82">
        <v>0.28000000000000003</v>
      </c>
      <c r="AM227" s="104">
        <v>475</v>
      </c>
      <c r="AN227" s="104">
        <v>35</v>
      </c>
      <c r="AO227" s="104">
        <v>12</v>
      </c>
      <c r="AP227" s="104">
        <v>1.5</v>
      </c>
      <c r="AQ227" s="82">
        <v>0.65</v>
      </c>
      <c r="AR227" s="82">
        <v>0.66</v>
      </c>
      <c r="AS227" s="82">
        <v>4.4999999999999998E-2</v>
      </c>
      <c r="AT227" s="82">
        <v>6.2E-2</v>
      </c>
      <c r="AU227" s="104">
        <v>76.8</v>
      </c>
      <c r="AV227" s="104">
        <v>8.4</v>
      </c>
      <c r="AW227" s="104">
        <v>0.115</v>
      </c>
      <c r="AX227" s="104">
        <v>7.0000000000000007E-2</v>
      </c>
      <c r="AY227" s="104">
        <v>2.2000000000000002</v>
      </c>
      <c r="AZ227" s="104">
        <v>1.1000000000000001</v>
      </c>
      <c r="BA227" s="104">
        <v>5.0999999999999996</v>
      </c>
      <c r="BB227" s="104">
        <v>2.2999999999999998</v>
      </c>
      <c r="BC227" s="104">
        <v>0.91</v>
      </c>
      <c r="BD227" s="104">
        <v>0.33</v>
      </c>
      <c r="BE227" s="104">
        <v>13.3</v>
      </c>
      <c r="BF227" s="104">
        <v>2.6</v>
      </c>
      <c r="BG227" s="104">
        <v>4.54</v>
      </c>
      <c r="BH227" s="104">
        <v>0.99</v>
      </c>
      <c r="BI227" s="104">
        <v>41.8</v>
      </c>
      <c r="BJ227" s="104">
        <v>6.6</v>
      </c>
      <c r="BK227" s="104">
        <v>14.6</v>
      </c>
      <c r="BL227" s="104">
        <v>2.4</v>
      </c>
      <c r="BM227" s="104">
        <v>60.6</v>
      </c>
      <c r="BN227" s="104">
        <v>7.2</v>
      </c>
      <c r="BO227" s="104">
        <v>15.1</v>
      </c>
      <c r="BP227" s="104">
        <v>2.4</v>
      </c>
      <c r="BQ227" s="104">
        <v>158</v>
      </c>
      <c r="BR227" s="104">
        <v>16</v>
      </c>
      <c r="BS227" s="104">
        <v>31.3</v>
      </c>
      <c r="BT227" s="104">
        <v>2.8</v>
      </c>
      <c r="BU227" s="104">
        <v>13200</v>
      </c>
      <c r="BV227" s="104">
        <v>1500</v>
      </c>
      <c r="BW227" s="82">
        <v>8.9</v>
      </c>
      <c r="BX227" s="82">
        <v>1.7</v>
      </c>
      <c r="BY227" s="82">
        <v>0.31</v>
      </c>
      <c r="BZ227" s="82">
        <v>0.28000000000000003</v>
      </c>
    </row>
    <row r="228" spans="2:78" x14ac:dyDescent="0.2">
      <c r="B228" s="12" t="s">
        <v>350</v>
      </c>
      <c r="C228" s="84">
        <v>9.3010000000000002</v>
      </c>
      <c r="D228" s="12" t="s">
        <v>350</v>
      </c>
      <c r="E228" s="84">
        <v>1110</v>
      </c>
      <c r="F228" s="84">
        <v>780</v>
      </c>
      <c r="G228" s="85">
        <v>0.69299999999999995</v>
      </c>
      <c r="H228" s="85">
        <v>1.7694620651486147E-2</v>
      </c>
      <c r="I228" s="86">
        <v>8.5999999999999993E-2</v>
      </c>
      <c r="J228" s="86">
        <v>2.2821919288263204E-3</v>
      </c>
      <c r="K228" s="86">
        <v>0.92364000000000002</v>
      </c>
      <c r="L228" s="87">
        <v>11.62791</v>
      </c>
      <c r="M228" s="87">
        <v>0.30857113510263723</v>
      </c>
      <c r="N228" s="88">
        <v>5.8200000000000002E-2</v>
      </c>
      <c r="O228" s="88">
        <v>1.2045729533739333E-3</v>
      </c>
      <c r="P228" s="87">
        <v>0.43398220032541762</v>
      </c>
      <c r="Q228" s="89">
        <v>2.666E-2</v>
      </c>
      <c r="R228" s="89">
        <v>7.4478335104914901E-4</v>
      </c>
      <c r="S228" s="84">
        <v>53335.895812607399</v>
      </c>
      <c r="T228" s="84">
        <v>58203.568513056896</v>
      </c>
      <c r="U228" s="104">
        <v>31100000</v>
      </c>
      <c r="V228" s="104">
        <v>2000000</v>
      </c>
      <c r="W228" s="104">
        <v>5410000</v>
      </c>
      <c r="X228" s="104">
        <v>350000</v>
      </c>
      <c r="Y228" s="12">
        <v>9.3010000000000002</v>
      </c>
      <c r="Z228" s="12" t="s">
        <v>350</v>
      </c>
      <c r="AA228" s="104">
        <v>747</v>
      </c>
      <c r="AB228" s="104">
        <v>39</v>
      </c>
      <c r="AC228" s="104">
        <v>976</v>
      </c>
      <c r="AD228" s="104">
        <v>52</v>
      </c>
      <c r="AE228" s="82">
        <v>173</v>
      </c>
      <c r="AF228" s="82">
        <v>35</v>
      </c>
      <c r="AG228" s="104">
        <v>5.6</v>
      </c>
      <c r="AH228" s="104">
        <v>4.3</v>
      </c>
      <c r="AI228" s="82">
        <v>0.4</v>
      </c>
      <c r="AJ228" s="82">
        <v>0.21</v>
      </c>
      <c r="AK228" s="82">
        <v>0.35</v>
      </c>
      <c r="AL228" s="82">
        <v>0.21</v>
      </c>
      <c r="AM228" s="104">
        <v>502</v>
      </c>
      <c r="AN228" s="104">
        <v>46</v>
      </c>
      <c r="AO228" s="104">
        <v>12.9</v>
      </c>
      <c r="AP228" s="104">
        <v>1.8</v>
      </c>
      <c r="AQ228" s="82">
        <v>1.3</v>
      </c>
      <c r="AR228" s="82">
        <v>1.1000000000000001</v>
      </c>
      <c r="AS228" s="82">
        <v>4.2999999999999997E-2</v>
      </c>
      <c r="AT228" s="82">
        <v>5.8999999999999997E-2</v>
      </c>
      <c r="AU228" s="104">
        <v>84</v>
      </c>
      <c r="AV228" s="104">
        <v>7.4</v>
      </c>
      <c r="AW228" s="104">
        <v>0.13</v>
      </c>
      <c r="AX228" s="104">
        <v>0.11</v>
      </c>
      <c r="AY228" s="104">
        <v>2.7</v>
      </c>
      <c r="AZ228" s="104">
        <v>1.4</v>
      </c>
      <c r="BA228" s="104">
        <v>2.6</v>
      </c>
      <c r="BB228" s="104">
        <v>1.1000000000000001</v>
      </c>
      <c r="BC228" s="104">
        <v>0.93</v>
      </c>
      <c r="BD228" s="104">
        <v>0.32</v>
      </c>
      <c r="BE228" s="104">
        <v>14</v>
      </c>
      <c r="BF228" s="104">
        <v>2.2999999999999998</v>
      </c>
      <c r="BG228" s="104">
        <v>4.5</v>
      </c>
      <c r="BH228" s="104">
        <v>1</v>
      </c>
      <c r="BI228" s="104">
        <v>46</v>
      </c>
      <c r="BJ228" s="104">
        <v>8.1</v>
      </c>
      <c r="BK228" s="104">
        <v>16.8</v>
      </c>
      <c r="BL228" s="104">
        <v>2.5</v>
      </c>
      <c r="BM228" s="104">
        <v>69</v>
      </c>
      <c r="BN228" s="104">
        <v>10</v>
      </c>
      <c r="BO228" s="104">
        <v>15.3</v>
      </c>
      <c r="BP228" s="104">
        <v>1.7</v>
      </c>
      <c r="BQ228" s="104">
        <v>164</v>
      </c>
      <c r="BR228" s="104">
        <v>22</v>
      </c>
      <c r="BS228" s="104">
        <v>33.6</v>
      </c>
      <c r="BT228" s="104">
        <v>4.4000000000000004</v>
      </c>
      <c r="BU228" s="104">
        <v>13600</v>
      </c>
      <c r="BV228" s="104">
        <v>1400</v>
      </c>
      <c r="BW228" s="82">
        <v>9.6</v>
      </c>
      <c r="BX228" s="82">
        <v>1.3</v>
      </c>
      <c r="BY228" s="82">
        <v>7.0000000000000007E-2</v>
      </c>
      <c r="BZ228" s="82">
        <v>0.14000000000000001</v>
      </c>
    </row>
    <row r="229" spans="2:78" x14ac:dyDescent="0.2">
      <c r="B229" s="12" t="s">
        <v>351</v>
      </c>
      <c r="C229" s="84">
        <v>9.35</v>
      </c>
      <c r="D229" s="12" t="s">
        <v>351</v>
      </c>
      <c r="E229" s="84">
        <v>970</v>
      </c>
      <c r="F229" s="84">
        <v>771</v>
      </c>
      <c r="G229" s="85">
        <v>0.69779999999999998</v>
      </c>
      <c r="H229" s="85">
        <v>1.574991860296427E-2</v>
      </c>
      <c r="I229" s="86">
        <v>8.5529999999999995E-2</v>
      </c>
      <c r="J229" s="86">
        <v>1.896985071106254E-3</v>
      </c>
      <c r="K229" s="86">
        <v>0.86975000000000002</v>
      </c>
      <c r="L229" s="87">
        <v>11.691800000000001</v>
      </c>
      <c r="M229" s="87">
        <v>0.25931453077442457</v>
      </c>
      <c r="N229" s="88">
        <v>5.8450000000000002E-2</v>
      </c>
      <c r="O229" s="88">
        <v>1.206880690043552E-3</v>
      </c>
      <c r="P229" s="87">
        <v>8.9595498146751093E-2</v>
      </c>
      <c r="Q229" s="89">
        <v>2.6620000000000001E-2</v>
      </c>
      <c r="R229" s="89">
        <v>6.1607609919554578E-4</v>
      </c>
      <c r="S229" s="84">
        <v>-96632.763678102288</v>
      </c>
      <c r="T229" s="84">
        <v>-3382147.9347041454</v>
      </c>
      <c r="U229" s="104">
        <v>30400000</v>
      </c>
      <c r="V229" s="104">
        <v>2700000</v>
      </c>
      <c r="W229" s="104">
        <v>5380000</v>
      </c>
      <c r="X229" s="104">
        <v>330000</v>
      </c>
      <c r="Y229" s="12">
        <v>9.35</v>
      </c>
      <c r="Z229" s="12" t="s">
        <v>351</v>
      </c>
      <c r="AA229" s="104">
        <v>796</v>
      </c>
      <c r="AB229" s="104">
        <v>63</v>
      </c>
      <c r="AC229" s="104">
        <v>1041</v>
      </c>
      <c r="AD229" s="104">
        <v>85</v>
      </c>
      <c r="AE229" s="82">
        <v>173</v>
      </c>
      <c r="AF229" s="82">
        <v>39</v>
      </c>
      <c r="AG229" s="104">
        <v>8.5</v>
      </c>
      <c r="AH229" s="104">
        <v>5.2</v>
      </c>
      <c r="AI229" s="82">
        <v>0.35</v>
      </c>
      <c r="AJ229" s="82">
        <v>0.21</v>
      </c>
      <c r="AK229" s="82">
        <v>0.3</v>
      </c>
      <c r="AL229" s="82">
        <v>0.22</v>
      </c>
      <c r="AM229" s="104">
        <v>533</v>
      </c>
      <c r="AN229" s="104">
        <v>43</v>
      </c>
      <c r="AO229" s="104">
        <v>13.3</v>
      </c>
      <c r="AP229" s="104">
        <v>1.5</v>
      </c>
      <c r="AQ229" s="82">
        <v>0.68</v>
      </c>
      <c r="AR229" s="82">
        <v>0.7</v>
      </c>
      <c r="AS229" s="82">
        <v>2.5000000000000001E-2</v>
      </c>
      <c r="AT229" s="82">
        <v>5.0999999999999997E-2</v>
      </c>
      <c r="AU229" s="104">
        <v>85.8</v>
      </c>
      <c r="AV229" s="104">
        <v>7.7</v>
      </c>
      <c r="AW229" s="104">
        <v>0.11700000000000001</v>
      </c>
      <c r="AX229" s="104">
        <v>9.2999999999999999E-2</v>
      </c>
      <c r="AY229" s="104">
        <v>1.79</v>
      </c>
      <c r="AZ229" s="104">
        <v>0.67</v>
      </c>
      <c r="BA229" s="104">
        <v>3.5</v>
      </c>
      <c r="BB229" s="104">
        <v>1.3</v>
      </c>
      <c r="BC229" s="104">
        <v>0.98</v>
      </c>
      <c r="BD229" s="104">
        <v>0.33</v>
      </c>
      <c r="BE229" s="104">
        <v>12.2</v>
      </c>
      <c r="BF229" s="104">
        <v>3.1</v>
      </c>
      <c r="BG229" s="104">
        <v>5.51</v>
      </c>
      <c r="BH229" s="104">
        <v>0.98</v>
      </c>
      <c r="BI229" s="104">
        <v>49.2</v>
      </c>
      <c r="BJ229" s="104">
        <v>7.1</v>
      </c>
      <c r="BK229" s="104">
        <v>16.7</v>
      </c>
      <c r="BL229" s="104">
        <v>2.7</v>
      </c>
      <c r="BM229" s="104">
        <v>74.400000000000006</v>
      </c>
      <c r="BN229" s="104">
        <v>8.1</v>
      </c>
      <c r="BO229" s="104">
        <v>16.2</v>
      </c>
      <c r="BP229" s="104">
        <v>1.8</v>
      </c>
      <c r="BQ229" s="104">
        <v>172</v>
      </c>
      <c r="BR229" s="104">
        <v>18</v>
      </c>
      <c r="BS229" s="104">
        <v>38.700000000000003</v>
      </c>
      <c r="BT229" s="104">
        <v>4.7</v>
      </c>
      <c r="BU229" s="104">
        <v>14500</v>
      </c>
      <c r="BV229" s="104">
        <v>1300</v>
      </c>
      <c r="BW229" s="82">
        <v>11.3</v>
      </c>
      <c r="BX229" s="82">
        <v>1.7</v>
      </c>
      <c r="BY229" s="82">
        <v>0.15</v>
      </c>
      <c r="BZ229" s="82">
        <v>0.21</v>
      </c>
    </row>
    <row r="230" spans="2:78" x14ac:dyDescent="0.2">
      <c r="B230" s="12" t="s">
        <v>352</v>
      </c>
      <c r="C230" s="84">
        <v>9.3219999999999992</v>
      </c>
      <c r="D230" s="12" t="s">
        <v>352</v>
      </c>
      <c r="E230" s="84">
        <v>975</v>
      </c>
      <c r="F230" s="84">
        <v>773</v>
      </c>
      <c r="G230" s="85">
        <v>0.70199999999999996</v>
      </c>
      <c r="H230" s="85">
        <v>1.7835963668947075E-2</v>
      </c>
      <c r="I230" s="86">
        <v>8.6099999999999996E-2</v>
      </c>
      <c r="J230" s="86">
        <v>1.9248075228448169E-3</v>
      </c>
      <c r="K230" s="86">
        <v>0.84121000000000001</v>
      </c>
      <c r="L230" s="87">
        <v>11.6144</v>
      </c>
      <c r="M230" s="87">
        <v>0.25964557809985905</v>
      </c>
      <c r="N230" s="88">
        <v>5.8650000000000001E-2</v>
      </c>
      <c r="O230" s="88">
        <v>1.2830935273782657E-3</v>
      </c>
      <c r="P230" s="87">
        <v>-0.37916813326057935</v>
      </c>
      <c r="Q230" s="89">
        <v>2.673E-2</v>
      </c>
      <c r="R230" s="89">
        <v>6.7371890280739494E-4</v>
      </c>
      <c r="S230" s="84">
        <v>4622.2550659250901</v>
      </c>
      <c r="T230" s="84">
        <v>1000.2397125075565</v>
      </c>
      <c r="U230" s="104">
        <v>32700000</v>
      </c>
      <c r="V230" s="104">
        <v>2700000</v>
      </c>
      <c r="W230" s="104">
        <v>5270000</v>
      </c>
      <c r="X230" s="104">
        <v>350000</v>
      </c>
      <c r="Y230" s="12">
        <v>9.3219999999999992</v>
      </c>
      <c r="Z230" s="12" t="s">
        <v>352</v>
      </c>
      <c r="AA230" s="104">
        <v>740</v>
      </c>
      <c r="AB230" s="104">
        <v>45</v>
      </c>
      <c r="AC230" s="104">
        <v>960</v>
      </c>
      <c r="AD230" s="104">
        <v>58</v>
      </c>
      <c r="AE230" s="82">
        <v>151</v>
      </c>
      <c r="AF230" s="82">
        <v>31</v>
      </c>
      <c r="AG230" s="104">
        <v>13</v>
      </c>
      <c r="AH230" s="104">
        <v>6</v>
      </c>
      <c r="AI230" s="82">
        <v>0.26</v>
      </c>
      <c r="AJ230" s="82">
        <v>0.16</v>
      </c>
      <c r="AK230" s="82">
        <v>0.33</v>
      </c>
      <c r="AL230" s="82">
        <v>0.21</v>
      </c>
      <c r="AM230" s="104">
        <v>508</v>
      </c>
      <c r="AN230" s="104">
        <v>36</v>
      </c>
      <c r="AO230" s="104">
        <v>12.1</v>
      </c>
      <c r="AP230" s="104">
        <v>1.7</v>
      </c>
      <c r="AQ230" s="82">
        <v>0.75</v>
      </c>
      <c r="AR230" s="82">
        <v>0.74</v>
      </c>
      <c r="AS230" s="82">
        <v>7.4999999999999997E-2</v>
      </c>
      <c r="AT230" s="82">
        <v>8.3000000000000004E-2</v>
      </c>
      <c r="AU230" s="104">
        <v>78.5</v>
      </c>
      <c r="AV230" s="104">
        <v>4.8</v>
      </c>
      <c r="AW230" s="104">
        <v>8.5000000000000006E-2</v>
      </c>
      <c r="AX230" s="104">
        <v>5.1999999999999998E-2</v>
      </c>
      <c r="AY230" s="104">
        <v>1.82</v>
      </c>
      <c r="AZ230" s="104">
        <v>0.92</v>
      </c>
      <c r="BA230" s="104">
        <v>4</v>
      </c>
      <c r="BB230" s="104">
        <v>1.6</v>
      </c>
      <c r="BC230" s="104">
        <v>0.77</v>
      </c>
      <c r="BD230" s="104">
        <v>0.39</v>
      </c>
      <c r="BE230" s="104">
        <v>13.6</v>
      </c>
      <c r="BF230" s="104">
        <v>4.0999999999999996</v>
      </c>
      <c r="BG230" s="104">
        <v>4.42</v>
      </c>
      <c r="BH230" s="104">
        <v>0.74</v>
      </c>
      <c r="BI230" s="104">
        <v>47.5</v>
      </c>
      <c r="BJ230" s="104">
        <v>7.1</v>
      </c>
      <c r="BK230" s="104">
        <v>15</v>
      </c>
      <c r="BL230" s="104">
        <v>1.8</v>
      </c>
      <c r="BM230" s="104">
        <v>68.900000000000006</v>
      </c>
      <c r="BN230" s="104">
        <v>9.4</v>
      </c>
      <c r="BO230" s="104">
        <v>14.5</v>
      </c>
      <c r="BP230" s="104">
        <v>2</v>
      </c>
      <c r="BQ230" s="104">
        <v>161</v>
      </c>
      <c r="BR230" s="104">
        <v>14</v>
      </c>
      <c r="BS230" s="104">
        <v>33.200000000000003</v>
      </c>
      <c r="BT230" s="104">
        <v>3.9</v>
      </c>
      <c r="BU230" s="104">
        <v>13500</v>
      </c>
      <c r="BV230" s="104">
        <v>1000</v>
      </c>
      <c r="BW230" s="82">
        <v>10.3</v>
      </c>
      <c r="BX230" s="82">
        <v>1.7</v>
      </c>
      <c r="BY230" s="82">
        <v>-3.8200000000000002E-4</v>
      </c>
      <c r="BZ230" s="82">
        <v>2.8E-5</v>
      </c>
    </row>
    <row r="231" spans="2:78" x14ac:dyDescent="0.2">
      <c r="B231" s="12" t="s">
        <v>353</v>
      </c>
      <c r="C231" s="84">
        <v>9.3019999999999996</v>
      </c>
      <c r="D231" s="12" t="s">
        <v>353</v>
      </c>
      <c r="E231" s="84">
        <v>984</v>
      </c>
      <c r="F231" s="84">
        <v>774</v>
      </c>
      <c r="G231" s="85">
        <v>0.69520000000000004</v>
      </c>
      <c r="H231" s="85">
        <v>1.6839572916199509E-2</v>
      </c>
      <c r="I231" s="86">
        <v>8.5639999999999994E-2</v>
      </c>
      <c r="J231" s="86">
        <v>1.8820424649831895E-3</v>
      </c>
      <c r="K231" s="86">
        <v>0.90097000000000005</v>
      </c>
      <c r="L231" s="87">
        <v>11.67679</v>
      </c>
      <c r="M231" s="87">
        <v>0.25661154263292602</v>
      </c>
      <c r="N231" s="88">
        <v>5.8540000000000002E-2</v>
      </c>
      <c r="O231" s="88">
        <v>1.230923490717437E-3</v>
      </c>
      <c r="P231" s="87">
        <v>-0.521341187977297</v>
      </c>
      <c r="Q231" s="89">
        <v>2.681E-2</v>
      </c>
      <c r="R231" s="89">
        <v>6.936212511161981E-4</v>
      </c>
      <c r="S231" s="84">
        <v>-23191.212591918094</v>
      </c>
      <c r="T231" s="84">
        <v>-71751.656609992628</v>
      </c>
      <c r="U231" s="104">
        <v>31400000</v>
      </c>
      <c r="V231" s="104">
        <v>2100000</v>
      </c>
      <c r="W231" s="104">
        <v>5650000</v>
      </c>
      <c r="X231" s="104">
        <v>470000</v>
      </c>
      <c r="Y231" s="12">
        <v>9.3019999999999996</v>
      </c>
      <c r="Z231" s="12" t="s">
        <v>353</v>
      </c>
      <c r="AA231" s="104">
        <v>773</v>
      </c>
      <c r="AB231" s="104">
        <v>48</v>
      </c>
      <c r="AC231" s="104">
        <v>1012</v>
      </c>
      <c r="AD231" s="104">
        <v>62</v>
      </c>
      <c r="AE231" s="82">
        <v>150</v>
      </c>
      <c r="AF231" s="82">
        <v>36</v>
      </c>
      <c r="AG231" s="104">
        <v>7.3</v>
      </c>
      <c r="AH231" s="104">
        <v>5.0999999999999996</v>
      </c>
      <c r="AI231" s="82">
        <v>0.23</v>
      </c>
      <c r="AJ231" s="82">
        <v>0.24</v>
      </c>
      <c r="AK231" s="82">
        <v>0.27</v>
      </c>
      <c r="AL231" s="82">
        <v>0.19</v>
      </c>
      <c r="AM231" s="104">
        <v>528</v>
      </c>
      <c r="AN231" s="104">
        <v>35</v>
      </c>
      <c r="AO231" s="104">
        <v>12.8</v>
      </c>
      <c r="AP231" s="104">
        <v>1.3</v>
      </c>
      <c r="AQ231" s="82">
        <v>1.21</v>
      </c>
      <c r="AR231" s="82">
        <v>0.82</v>
      </c>
      <c r="AS231" s="82">
        <v>4.2999999999999997E-2</v>
      </c>
      <c r="AT231" s="82">
        <v>5.8999999999999997E-2</v>
      </c>
      <c r="AU231" s="104">
        <v>78.099999999999994</v>
      </c>
      <c r="AV231" s="104">
        <v>5.4</v>
      </c>
      <c r="AW231" s="104">
        <v>0.11899999999999999</v>
      </c>
      <c r="AX231" s="104">
        <v>6.3E-2</v>
      </c>
      <c r="AY231" s="104">
        <v>1.69</v>
      </c>
      <c r="AZ231" s="104">
        <v>0.79</v>
      </c>
      <c r="BA231" s="104">
        <v>3.3</v>
      </c>
      <c r="BB231" s="104">
        <v>1.2</v>
      </c>
      <c r="BC231" s="104">
        <v>1.17</v>
      </c>
      <c r="BD231" s="104">
        <v>0.63</v>
      </c>
      <c r="BE231" s="104">
        <v>12.2</v>
      </c>
      <c r="BF231" s="104">
        <v>2.2999999999999998</v>
      </c>
      <c r="BG231" s="104">
        <v>3.79</v>
      </c>
      <c r="BH231" s="104">
        <v>0.74</v>
      </c>
      <c r="BI231" s="104">
        <v>42</v>
      </c>
      <c r="BJ231" s="104">
        <v>5.6</v>
      </c>
      <c r="BK231" s="104">
        <v>16.7</v>
      </c>
      <c r="BL231" s="104">
        <v>1.6</v>
      </c>
      <c r="BM231" s="104">
        <v>66</v>
      </c>
      <c r="BN231" s="104">
        <v>11</v>
      </c>
      <c r="BO231" s="104">
        <v>15.6</v>
      </c>
      <c r="BP231" s="104">
        <v>1.8</v>
      </c>
      <c r="BQ231" s="104">
        <v>154</v>
      </c>
      <c r="BR231" s="104">
        <v>14</v>
      </c>
      <c r="BS231" s="104">
        <v>33.6</v>
      </c>
      <c r="BT231" s="104">
        <v>3.4</v>
      </c>
      <c r="BU231" s="104">
        <v>14400</v>
      </c>
      <c r="BV231" s="104">
        <v>1100</v>
      </c>
      <c r="BW231" s="82">
        <v>9.6999999999999993</v>
      </c>
      <c r="BX231" s="82">
        <v>1.5</v>
      </c>
      <c r="BY231" s="82">
        <v>0.28000000000000003</v>
      </c>
      <c r="BZ231" s="82">
        <v>0.3</v>
      </c>
    </row>
    <row r="232" spans="2:78" x14ac:dyDescent="0.2">
      <c r="B232" s="12" t="s">
        <v>354</v>
      </c>
      <c r="C232" s="84">
        <v>9.359</v>
      </c>
      <c r="D232" s="12" t="s">
        <v>354</v>
      </c>
      <c r="E232" s="84">
        <v>973</v>
      </c>
      <c r="F232" s="84">
        <v>774</v>
      </c>
      <c r="G232" s="85">
        <v>0.7</v>
      </c>
      <c r="H232" s="85">
        <v>1.8439088914585774E-2</v>
      </c>
      <c r="I232" s="86">
        <v>8.5699999999999998E-2</v>
      </c>
      <c r="J232" s="86">
        <v>2.1512312753397761E-3</v>
      </c>
      <c r="K232" s="86">
        <v>0.96414</v>
      </c>
      <c r="L232" s="87">
        <v>11.668609999999999</v>
      </c>
      <c r="M232" s="87">
        <v>0.29290405825867283</v>
      </c>
      <c r="N232" s="88">
        <v>5.8470000000000001E-2</v>
      </c>
      <c r="O232" s="88">
        <v>1.2097918663968609E-3</v>
      </c>
      <c r="P232" s="87">
        <v>-0.22171813534845639</v>
      </c>
      <c r="Q232" s="89">
        <v>2.6890000000000001E-2</v>
      </c>
      <c r="R232" s="89">
        <v>7.6923913056994191E-4</v>
      </c>
      <c r="S232" s="84">
        <v>-4668.7098907082564</v>
      </c>
      <c r="T232" s="84">
        <v>-880.09283013059428</v>
      </c>
      <c r="U232" s="104">
        <v>31200000</v>
      </c>
      <c r="V232" s="104">
        <v>1900000</v>
      </c>
      <c r="W232" s="104">
        <v>5290000</v>
      </c>
      <c r="X232" s="104">
        <v>380000</v>
      </c>
      <c r="Y232" s="12">
        <v>9.359</v>
      </c>
      <c r="Z232" s="12" t="s">
        <v>354</v>
      </c>
      <c r="AA232" s="104">
        <v>773</v>
      </c>
      <c r="AB232" s="104">
        <v>42</v>
      </c>
      <c r="AC232" s="104">
        <v>1004</v>
      </c>
      <c r="AD232" s="104">
        <v>60</v>
      </c>
      <c r="AE232" s="82">
        <v>187</v>
      </c>
      <c r="AF232" s="82">
        <v>33</v>
      </c>
      <c r="AG232" s="104">
        <v>11.9</v>
      </c>
      <c r="AH232" s="104">
        <v>5.4</v>
      </c>
      <c r="AI232" s="82">
        <v>0.2</v>
      </c>
      <c r="AJ232" s="82">
        <v>0.13</v>
      </c>
      <c r="AK232" s="82">
        <v>0.22</v>
      </c>
      <c r="AL232" s="82">
        <v>0.14000000000000001</v>
      </c>
      <c r="AM232" s="104">
        <v>555</v>
      </c>
      <c r="AN232" s="104">
        <v>36</v>
      </c>
      <c r="AO232" s="104">
        <v>12.4</v>
      </c>
      <c r="AP232" s="104">
        <v>1.1000000000000001</v>
      </c>
      <c r="AQ232" s="82">
        <v>0.71</v>
      </c>
      <c r="AR232" s="82">
        <v>0.6</v>
      </c>
      <c r="AS232" s="82">
        <v>2.1999999999999999E-2</v>
      </c>
      <c r="AT232" s="82">
        <v>4.3999999999999997E-2</v>
      </c>
      <c r="AU232" s="104">
        <v>80</v>
      </c>
      <c r="AV232" s="104">
        <v>4.5999999999999996</v>
      </c>
      <c r="AW232" s="104">
        <v>0.1</v>
      </c>
      <c r="AX232" s="104">
        <v>5.3999999999999999E-2</v>
      </c>
      <c r="AY232" s="104">
        <v>2.5</v>
      </c>
      <c r="AZ232" s="104">
        <v>1.1000000000000001</v>
      </c>
      <c r="BA232" s="104">
        <v>3.7</v>
      </c>
      <c r="BB232" s="104">
        <v>1.7</v>
      </c>
      <c r="BC232" s="104">
        <v>1.29</v>
      </c>
      <c r="BD232" s="104">
        <v>0.53</v>
      </c>
      <c r="BE232" s="104">
        <v>14</v>
      </c>
      <c r="BF232" s="104">
        <v>4</v>
      </c>
      <c r="BG232" s="104">
        <v>5.05</v>
      </c>
      <c r="BH232" s="104">
        <v>0.68</v>
      </c>
      <c r="BI232" s="104">
        <v>42.2</v>
      </c>
      <c r="BJ232" s="104">
        <v>7.2</v>
      </c>
      <c r="BK232" s="104">
        <v>16.899999999999999</v>
      </c>
      <c r="BL232" s="104">
        <v>1.8</v>
      </c>
      <c r="BM232" s="104">
        <v>64.7</v>
      </c>
      <c r="BN232" s="104">
        <v>8.3000000000000007</v>
      </c>
      <c r="BO232" s="104">
        <v>14.9</v>
      </c>
      <c r="BP232" s="104">
        <v>2.1</v>
      </c>
      <c r="BQ232" s="104">
        <v>173</v>
      </c>
      <c r="BR232" s="104">
        <v>17</v>
      </c>
      <c r="BS232" s="104">
        <v>35.200000000000003</v>
      </c>
      <c r="BT232" s="104">
        <v>4.4000000000000004</v>
      </c>
      <c r="BU232" s="104">
        <v>14400</v>
      </c>
      <c r="BV232" s="104">
        <v>1300</v>
      </c>
      <c r="BW232" s="82">
        <v>11.4</v>
      </c>
      <c r="BX232" s="82">
        <v>1.8</v>
      </c>
      <c r="BY232" s="82">
        <v>0.11</v>
      </c>
      <c r="BZ232" s="82">
        <v>0.21</v>
      </c>
    </row>
    <row r="233" spans="2:78" x14ac:dyDescent="0.2">
      <c r="B233" s="12" t="s">
        <v>347</v>
      </c>
      <c r="C233" s="84">
        <v>8.09</v>
      </c>
      <c r="D233" s="12" t="s">
        <v>347</v>
      </c>
      <c r="E233" s="84">
        <v>1081</v>
      </c>
      <c r="F233" s="84">
        <v>902</v>
      </c>
      <c r="G233" s="85">
        <v>0.69499999999999995</v>
      </c>
      <c r="H233" s="85">
        <v>2.5183526361492747E-2</v>
      </c>
      <c r="I233" s="86">
        <v>8.6300000000000002E-2</v>
      </c>
      <c r="J233" s="86">
        <v>2.796261075078649E-3</v>
      </c>
      <c r="K233" s="86">
        <v>0.97167000000000003</v>
      </c>
      <c r="L233" s="87">
        <v>11.587490000000001</v>
      </c>
      <c r="M233" s="87">
        <v>0.37545352404924903</v>
      </c>
      <c r="N233" s="88">
        <v>5.8790000000000002E-2</v>
      </c>
      <c r="O233" s="88">
        <v>1.2185670437033821E-3</v>
      </c>
      <c r="P233" s="87">
        <v>-0.84140498343411507</v>
      </c>
      <c r="Q233" s="89">
        <v>2.4320000000000001E-2</v>
      </c>
      <c r="R233" s="89">
        <v>9.1923063482457967E-4</v>
      </c>
      <c r="S233" s="84">
        <v>3956.9157826744176</v>
      </c>
      <c r="T233" s="84">
        <v>754.00075824173518</v>
      </c>
      <c r="U233" s="103">
        <v>33200000</v>
      </c>
      <c r="V233" s="103">
        <v>2600000</v>
      </c>
      <c r="W233" s="103">
        <v>5550000</v>
      </c>
      <c r="X233" s="103">
        <v>350000</v>
      </c>
      <c r="Y233" s="12">
        <v>8.09</v>
      </c>
      <c r="Z233" s="12" t="s">
        <v>347</v>
      </c>
      <c r="AA233" s="12">
        <v>833</v>
      </c>
      <c r="AB233" s="12">
        <v>52</v>
      </c>
      <c r="AC233" s="12">
        <v>1065</v>
      </c>
      <c r="AD233" s="12">
        <v>66</v>
      </c>
      <c r="AE233" s="73">
        <v>182</v>
      </c>
      <c r="AF233" s="73">
        <v>40</v>
      </c>
      <c r="AG233" s="12">
        <v>4.9000000000000004</v>
      </c>
      <c r="AH233" s="12">
        <v>4.4000000000000004</v>
      </c>
      <c r="AI233" s="73">
        <v>0.27</v>
      </c>
      <c r="AJ233" s="73">
        <v>0.19</v>
      </c>
      <c r="AK233" s="73">
        <v>0.28000000000000003</v>
      </c>
      <c r="AL233" s="73">
        <v>0.21</v>
      </c>
      <c r="AM233" s="12">
        <v>453</v>
      </c>
      <c r="AN233" s="12">
        <v>35</v>
      </c>
      <c r="AO233" s="73">
        <v>12.7</v>
      </c>
      <c r="AP233" s="73">
        <v>2.2000000000000002</v>
      </c>
      <c r="AQ233" s="73">
        <v>1.0900000000000001</v>
      </c>
      <c r="AR233" s="73">
        <v>0.65</v>
      </c>
      <c r="AS233" s="73">
        <v>6.9000000000000006E-2</v>
      </c>
      <c r="AT233" s="73">
        <v>9.9000000000000005E-2</v>
      </c>
      <c r="AU233" s="12">
        <v>71.2</v>
      </c>
      <c r="AV233" s="12">
        <v>5.5</v>
      </c>
      <c r="AW233" s="12">
        <v>6.5000000000000002E-2</v>
      </c>
      <c r="AX233" s="12">
        <v>6.4000000000000001E-2</v>
      </c>
      <c r="AY233" s="12">
        <v>1.3</v>
      </c>
      <c r="AZ233" s="12">
        <v>0.84</v>
      </c>
      <c r="BA233" s="12">
        <v>5.9</v>
      </c>
      <c r="BB233" s="12">
        <v>2</v>
      </c>
      <c r="BC233" s="12">
        <v>1.31</v>
      </c>
      <c r="BD233" s="12">
        <v>0.48</v>
      </c>
      <c r="BE233" s="12">
        <v>13.9</v>
      </c>
      <c r="BF233" s="12">
        <v>4</v>
      </c>
      <c r="BG233" s="12">
        <v>4.1100000000000003</v>
      </c>
      <c r="BH233" s="12">
        <v>0.61</v>
      </c>
      <c r="BI233" s="12">
        <v>32.299999999999997</v>
      </c>
      <c r="BJ233" s="12">
        <v>5.4</v>
      </c>
      <c r="BK233" s="12">
        <v>13.9</v>
      </c>
      <c r="BL233" s="12">
        <v>1.2</v>
      </c>
      <c r="BM233" s="12">
        <v>61.7</v>
      </c>
      <c r="BN233" s="12">
        <v>6.5</v>
      </c>
      <c r="BO233" s="12">
        <v>14.5</v>
      </c>
      <c r="BP233" s="12">
        <v>1.9</v>
      </c>
      <c r="BQ233" s="12">
        <v>132</v>
      </c>
      <c r="BR233" s="12">
        <v>14</v>
      </c>
      <c r="BS233" s="12">
        <v>30.7</v>
      </c>
      <c r="BT233" s="12">
        <v>4.5999999999999996</v>
      </c>
      <c r="BU233" s="12">
        <v>12550</v>
      </c>
      <c r="BV233" s="12">
        <v>690</v>
      </c>
      <c r="BW233" s="73">
        <v>9.8000000000000007</v>
      </c>
      <c r="BX233" s="73">
        <v>1.9</v>
      </c>
      <c r="BY233" s="73">
        <v>0.15</v>
      </c>
      <c r="BZ233" s="73">
        <v>0.3</v>
      </c>
    </row>
    <row r="234" spans="2:78" x14ac:dyDescent="0.2">
      <c r="B234" s="12" t="s">
        <v>348</v>
      </c>
      <c r="C234" s="84">
        <v>8.0039999999999996</v>
      </c>
      <c r="D234" s="12" t="s">
        <v>348</v>
      </c>
      <c r="E234" s="84">
        <v>1091</v>
      </c>
      <c r="F234" s="84">
        <v>897</v>
      </c>
      <c r="G234" s="85">
        <v>0.68500000000000005</v>
      </c>
      <c r="H234" s="85">
        <v>2.4242318370980943E-2</v>
      </c>
      <c r="I234" s="86">
        <v>8.6499999999999994E-2</v>
      </c>
      <c r="J234" s="86">
        <v>3.0402138082707276E-3</v>
      </c>
      <c r="K234" s="86">
        <v>0.95887</v>
      </c>
      <c r="L234" s="87">
        <v>11.560689999999999</v>
      </c>
      <c r="M234" s="87">
        <v>0.40632343706861157</v>
      </c>
      <c r="N234" s="88">
        <v>5.8599999999999999E-2</v>
      </c>
      <c r="O234" s="88">
        <v>1.2664848992388342E-3</v>
      </c>
      <c r="P234" s="87">
        <v>0.10546654835749124</v>
      </c>
      <c r="Q234" s="89">
        <v>2.3730000000000001E-2</v>
      </c>
      <c r="R234" s="89">
        <v>9.9982256425827881E-4</v>
      </c>
      <c r="S234" s="84">
        <v>-4249.4052676295669</v>
      </c>
      <c r="T234" s="84">
        <v>-1473.4232605400148</v>
      </c>
      <c r="U234" s="103">
        <v>30600000</v>
      </c>
      <c r="V234" s="103">
        <v>2600000</v>
      </c>
      <c r="W234" s="103">
        <v>5360000</v>
      </c>
      <c r="X234" s="103">
        <v>480000</v>
      </c>
      <c r="Y234" s="12">
        <v>8.0039999999999996</v>
      </c>
      <c r="Z234" s="12" t="s">
        <v>348</v>
      </c>
      <c r="AA234" s="12">
        <v>886</v>
      </c>
      <c r="AB234" s="12">
        <v>62</v>
      </c>
      <c r="AC234" s="12">
        <v>1142</v>
      </c>
      <c r="AD234" s="12">
        <v>79</v>
      </c>
      <c r="AE234" s="73">
        <v>178</v>
      </c>
      <c r="AF234" s="73">
        <v>30</v>
      </c>
      <c r="AG234" s="12">
        <v>9.5</v>
      </c>
      <c r="AH234" s="12">
        <v>5.8</v>
      </c>
      <c r="AI234" s="73">
        <v>0.33</v>
      </c>
      <c r="AJ234" s="73">
        <v>0.23</v>
      </c>
      <c r="AK234" s="73">
        <v>0.24</v>
      </c>
      <c r="AL234" s="73">
        <v>0.17</v>
      </c>
      <c r="AM234" s="12">
        <v>481</v>
      </c>
      <c r="AN234" s="12">
        <v>32</v>
      </c>
      <c r="AO234" s="73">
        <v>14</v>
      </c>
      <c r="AP234" s="73">
        <v>2.1</v>
      </c>
      <c r="AQ234" s="73">
        <v>0.64</v>
      </c>
      <c r="AR234" s="73">
        <v>0.5</v>
      </c>
      <c r="AS234" s="73">
        <v>0.05</v>
      </c>
      <c r="AT234" s="73">
        <v>0.1</v>
      </c>
      <c r="AU234" s="12">
        <v>85.3</v>
      </c>
      <c r="AV234" s="12">
        <v>7</v>
      </c>
      <c r="AW234" s="12">
        <v>0.17499999999999999</v>
      </c>
      <c r="AX234" s="12">
        <v>9.4E-2</v>
      </c>
      <c r="AY234" s="12">
        <v>1.39</v>
      </c>
      <c r="AZ234" s="12">
        <v>0.71</v>
      </c>
      <c r="BA234" s="12">
        <v>3.6</v>
      </c>
      <c r="BB234" s="12">
        <v>1.8</v>
      </c>
      <c r="BC234" s="12">
        <v>0.75</v>
      </c>
      <c r="BD234" s="12">
        <v>0.31</v>
      </c>
      <c r="BE234" s="12">
        <v>15.7</v>
      </c>
      <c r="BF234" s="12">
        <v>5</v>
      </c>
      <c r="BG234" s="12">
        <v>3.48</v>
      </c>
      <c r="BH234" s="12">
        <v>0.6</v>
      </c>
      <c r="BI234" s="12">
        <v>45.7</v>
      </c>
      <c r="BJ234" s="12">
        <v>6.9</v>
      </c>
      <c r="BK234" s="12">
        <v>14.7</v>
      </c>
      <c r="BL234" s="12">
        <v>1.5</v>
      </c>
      <c r="BM234" s="12">
        <v>64.599999999999994</v>
      </c>
      <c r="BN234" s="12">
        <v>8</v>
      </c>
      <c r="BO234" s="12">
        <v>14.7</v>
      </c>
      <c r="BP234" s="12">
        <v>2.8</v>
      </c>
      <c r="BQ234" s="12">
        <v>153</v>
      </c>
      <c r="BR234" s="12">
        <v>14</v>
      </c>
      <c r="BS234" s="12">
        <v>34</v>
      </c>
      <c r="BT234" s="12">
        <v>5.0999999999999996</v>
      </c>
      <c r="BU234" s="103">
        <v>13500</v>
      </c>
      <c r="BV234" s="103">
        <v>1000</v>
      </c>
      <c r="BW234" s="73">
        <v>8.6999999999999993</v>
      </c>
      <c r="BX234" s="73">
        <v>2</v>
      </c>
      <c r="BY234" s="73">
        <v>0.09</v>
      </c>
      <c r="BZ234" s="73">
        <v>0.17</v>
      </c>
    </row>
    <row r="235" spans="2:78" x14ac:dyDescent="0.2">
      <c r="B235" s="12" t="s">
        <v>349</v>
      </c>
      <c r="C235" s="84">
        <v>8.0039999999999996</v>
      </c>
      <c r="D235" s="12" t="s">
        <v>349</v>
      </c>
      <c r="E235" s="84">
        <v>1110</v>
      </c>
      <c r="F235" s="84">
        <v>915</v>
      </c>
      <c r="G235" s="85">
        <v>0.69110000000000005</v>
      </c>
      <c r="H235" s="85">
        <v>1.6603845458206361E-2</v>
      </c>
      <c r="I235" s="86">
        <v>8.5999999999999993E-2</v>
      </c>
      <c r="J235" s="86">
        <v>2.0416659863944442E-3</v>
      </c>
      <c r="K235" s="86">
        <v>0.86148999999999998</v>
      </c>
      <c r="L235" s="87">
        <v>11.62791</v>
      </c>
      <c r="M235" s="87">
        <v>0.27605005312124103</v>
      </c>
      <c r="N235" s="88">
        <v>5.8930000000000003E-2</v>
      </c>
      <c r="O235" s="88">
        <v>1.2725949709157271E-3</v>
      </c>
      <c r="P235" s="87">
        <v>0.25308564478968343</v>
      </c>
      <c r="Q235" s="89">
        <v>2.3449999999999999E-2</v>
      </c>
      <c r="R235" s="89">
        <v>8.0966721558921968E-4</v>
      </c>
      <c r="S235" s="84">
        <v>3980.1511102312843</v>
      </c>
      <c r="T235" s="84">
        <v>1245.9270789084067</v>
      </c>
      <c r="U235" s="103">
        <v>32200000</v>
      </c>
      <c r="V235" s="103">
        <v>2300000</v>
      </c>
      <c r="W235" s="103">
        <v>5640000</v>
      </c>
      <c r="X235" s="103">
        <v>560000</v>
      </c>
      <c r="Y235" s="12">
        <v>8.0039999999999996</v>
      </c>
      <c r="Z235" s="12" t="s">
        <v>349</v>
      </c>
      <c r="AA235" s="12">
        <v>845</v>
      </c>
      <c r="AB235" s="12">
        <v>48</v>
      </c>
      <c r="AC235" s="12">
        <v>1080</v>
      </c>
      <c r="AD235" s="12">
        <v>65</v>
      </c>
      <c r="AE235" s="73">
        <v>203</v>
      </c>
      <c r="AF235" s="73">
        <v>56</v>
      </c>
      <c r="AG235" s="12">
        <v>5.2</v>
      </c>
      <c r="AH235" s="12">
        <v>3.7</v>
      </c>
      <c r="AI235" s="73">
        <v>0.2</v>
      </c>
      <c r="AJ235" s="73">
        <v>0.14000000000000001</v>
      </c>
      <c r="AK235" s="73">
        <v>0.31</v>
      </c>
      <c r="AL235" s="73">
        <v>0.21</v>
      </c>
      <c r="AM235" s="12">
        <v>459</v>
      </c>
      <c r="AN235" s="12">
        <v>31</v>
      </c>
      <c r="AO235" s="73">
        <v>13.2</v>
      </c>
      <c r="AP235" s="73">
        <v>1.7</v>
      </c>
      <c r="AQ235" s="73">
        <v>0.63</v>
      </c>
      <c r="AR235" s="73">
        <v>0.5</v>
      </c>
      <c r="AS235" s="73">
        <v>3.3000000000000002E-2</v>
      </c>
      <c r="AT235" s="73">
        <v>6.7000000000000004E-2</v>
      </c>
      <c r="AU235" s="12">
        <v>71.2</v>
      </c>
      <c r="AV235" s="12">
        <v>5.2</v>
      </c>
      <c r="AW235" s="12">
        <v>0.13</v>
      </c>
      <c r="AX235" s="12">
        <v>0.12</v>
      </c>
      <c r="AY235" s="12">
        <v>1.56</v>
      </c>
      <c r="AZ235" s="12">
        <v>0.62</v>
      </c>
      <c r="BA235" s="12">
        <v>3.2</v>
      </c>
      <c r="BB235" s="12">
        <v>1.4</v>
      </c>
      <c r="BC235" s="12">
        <v>1.17</v>
      </c>
      <c r="BD235" s="12">
        <v>0.76</v>
      </c>
      <c r="BE235" s="12">
        <v>11.3</v>
      </c>
      <c r="BF235" s="12">
        <v>4.0999999999999996</v>
      </c>
      <c r="BG235" s="12">
        <v>3.42</v>
      </c>
      <c r="BH235" s="12">
        <v>0.68</v>
      </c>
      <c r="BI235" s="12">
        <v>40.6</v>
      </c>
      <c r="BJ235" s="12">
        <v>7</v>
      </c>
      <c r="BK235" s="12">
        <v>14.3</v>
      </c>
      <c r="BL235" s="12">
        <v>1.7</v>
      </c>
      <c r="BM235" s="12">
        <v>62.4</v>
      </c>
      <c r="BN235" s="12">
        <v>6.7</v>
      </c>
      <c r="BO235" s="12">
        <v>13.4</v>
      </c>
      <c r="BP235" s="12">
        <v>1.7</v>
      </c>
      <c r="BQ235" s="12">
        <v>137</v>
      </c>
      <c r="BR235" s="12">
        <v>16</v>
      </c>
      <c r="BS235" s="12">
        <v>30.4</v>
      </c>
      <c r="BT235" s="12">
        <v>2.9</v>
      </c>
      <c r="BU235" s="12">
        <v>12570</v>
      </c>
      <c r="BV235" s="12">
        <v>870</v>
      </c>
      <c r="BW235" s="73">
        <v>10.4</v>
      </c>
      <c r="BX235" s="73">
        <v>1.7</v>
      </c>
      <c r="BY235" s="73">
        <v>-2.7900000000000001E-4</v>
      </c>
      <c r="BZ235" s="73">
        <v>2.5999999999999998E-5</v>
      </c>
    </row>
    <row r="236" spans="2:78" x14ac:dyDescent="0.2">
      <c r="B236" s="12" t="s">
        <v>350</v>
      </c>
      <c r="C236" s="84">
        <v>8.0079999999999991</v>
      </c>
      <c r="D236" s="12" t="s">
        <v>350</v>
      </c>
      <c r="E236" s="84">
        <v>1072</v>
      </c>
      <c r="F236" s="84">
        <v>886</v>
      </c>
      <c r="G236" s="85">
        <v>0.68899999999999995</v>
      </c>
      <c r="H236" s="85">
        <v>1.7026109361800774E-2</v>
      </c>
      <c r="I236" s="86">
        <v>8.5800000000000001E-2</v>
      </c>
      <c r="J236" s="86">
        <v>2.1528251206263832E-3</v>
      </c>
      <c r="K236" s="86">
        <v>0.93093000000000004</v>
      </c>
      <c r="L236" s="87">
        <v>11.655010000000001</v>
      </c>
      <c r="M236" s="87">
        <v>0.29243823251970663</v>
      </c>
      <c r="N236" s="88">
        <v>5.8770000000000003E-2</v>
      </c>
      <c r="O236" s="88">
        <v>1.2016926229281764E-3</v>
      </c>
      <c r="P236" s="87">
        <v>0.28714035028079271</v>
      </c>
      <c r="Q236" s="89">
        <v>2.3310000000000001E-2</v>
      </c>
      <c r="R236" s="89">
        <v>8.3273191364328057E-4</v>
      </c>
      <c r="S236" s="84">
        <v>-11288.630686331748</v>
      </c>
      <c r="T236" s="84">
        <v>-7769.8211555454336</v>
      </c>
      <c r="U236" s="103">
        <v>31000000</v>
      </c>
      <c r="V236" s="103">
        <v>2800000</v>
      </c>
      <c r="W236" s="103">
        <v>5160000</v>
      </c>
      <c r="X236" s="103">
        <v>330000</v>
      </c>
      <c r="Y236" s="12">
        <v>8.0079999999999991</v>
      </c>
      <c r="Z236" s="12" t="s">
        <v>350</v>
      </c>
      <c r="AA236" s="12">
        <v>875</v>
      </c>
      <c r="AB236" s="12">
        <v>65</v>
      </c>
      <c r="AC236" s="12">
        <v>1122</v>
      </c>
      <c r="AD236" s="12">
        <v>81</v>
      </c>
      <c r="AE236" s="73">
        <v>235</v>
      </c>
      <c r="AF236" s="73">
        <v>38</v>
      </c>
      <c r="AG236" s="12">
        <v>3.5</v>
      </c>
      <c r="AH236" s="12">
        <v>3.7</v>
      </c>
      <c r="AI236" s="73">
        <v>0.46</v>
      </c>
      <c r="AJ236" s="73">
        <v>0.19</v>
      </c>
      <c r="AK236" s="73">
        <v>0.3</v>
      </c>
      <c r="AL236" s="73">
        <v>0.22</v>
      </c>
      <c r="AM236" s="12">
        <v>487</v>
      </c>
      <c r="AN236" s="12">
        <v>37</v>
      </c>
      <c r="AO236" s="73">
        <v>13.1</v>
      </c>
      <c r="AP236" s="73">
        <v>2.6</v>
      </c>
      <c r="AQ236" s="73">
        <v>1.8</v>
      </c>
      <c r="AR236" s="73">
        <v>1.5</v>
      </c>
      <c r="AS236" s="73">
        <v>3.1E-2</v>
      </c>
      <c r="AT236" s="73">
        <v>6.2E-2</v>
      </c>
      <c r="AU236" s="12">
        <v>77.599999999999994</v>
      </c>
      <c r="AV236" s="12">
        <v>5.7</v>
      </c>
      <c r="AW236" s="12">
        <v>0.13</v>
      </c>
      <c r="AX236" s="12">
        <v>0.14000000000000001</v>
      </c>
      <c r="AY236" s="12">
        <v>1.03</v>
      </c>
      <c r="AZ236" s="12">
        <v>0.56999999999999995</v>
      </c>
      <c r="BA236" s="12">
        <v>2.92</v>
      </c>
      <c r="BB236" s="12">
        <v>0.88</v>
      </c>
      <c r="BC236" s="12">
        <v>0.6</v>
      </c>
      <c r="BD236" s="12">
        <v>0.41</v>
      </c>
      <c r="BE236" s="12">
        <v>16.600000000000001</v>
      </c>
      <c r="BF236" s="12">
        <v>5.7</v>
      </c>
      <c r="BG236" s="12">
        <v>4.1100000000000003</v>
      </c>
      <c r="BH236" s="12">
        <v>0.92</v>
      </c>
      <c r="BI236" s="12">
        <v>40.299999999999997</v>
      </c>
      <c r="BJ236" s="12">
        <v>5.8</v>
      </c>
      <c r="BK236" s="12">
        <v>13.7</v>
      </c>
      <c r="BL236" s="12">
        <v>1.7</v>
      </c>
      <c r="BM236" s="12">
        <v>64.900000000000006</v>
      </c>
      <c r="BN236" s="12">
        <v>6.5</v>
      </c>
      <c r="BO236" s="12">
        <v>15.2</v>
      </c>
      <c r="BP236" s="12">
        <v>3.1</v>
      </c>
      <c r="BQ236" s="12">
        <v>148</v>
      </c>
      <c r="BR236" s="12">
        <v>15</v>
      </c>
      <c r="BS236" s="12">
        <v>33.9</v>
      </c>
      <c r="BT236" s="12">
        <v>4.4000000000000004</v>
      </c>
      <c r="BU236" s="103">
        <v>13400</v>
      </c>
      <c r="BV236" s="103">
        <v>1100</v>
      </c>
      <c r="BW236" s="73">
        <v>9.5</v>
      </c>
      <c r="BX236" s="73">
        <v>1.4</v>
      </c>
      <c r="BY236" s="73">
        <v>0.1</v>
      </c>
      <c r="BZ236" s="73">
        <v>0.19</v>
      </c>
    </row>
    <row r="237" spans="2:78" x14ac:dyDescent="0.2">
      <c r="B237" s="12" t="s">
        <v>351</v>
      </c>
      <c r="C237" s="84">
        <v>8.0129999999999999</v>
      </c>
      <c r="D237" s="12" t="s">
        <v>351</v>
      </c>
      <c r="E237" s="84">
        <v>1046</v>
      </c>
      <c r="F237" s="84">
        <v>903</v>
      </c>
      <c r="G237" s="85">
        <v>0.69689999999999996</v>
      </c>
      <c r="H237" s="85">
        <v>1.6273532007526823E-2</v>
      </c>
      <c r="I237" s="86">
        <v>8.634E-2</v>
      </c>
      <c r="J237" s="86">
        <v>1.9335817127807142E-3</v>
      </c>
      <c r="K237" s="86">
        <v>0.90963000000000005</v>
      </c>
      <c r="L237" s="87">
        <v>11.58212</v>
      </c>
      <c r="M237" s="87">
        <v>0.25938120328969483</v>
      </c>
      <c r="N237" s="88">
        <v>5.8389999999999997E-2</v>
      </c>
      <c r="O237" s="88">
        <v>1.1848024476679645E-3</v>
      </c>
      <c r="P237" s="87">
        <v>-0.46382395050537317</v>
      </c>
      <c r="Q237" s="89">
        <v>2.265E-2</v>
      </c>
      <c r="R237" s="89">
        <v>7.9228088453527643E-4</v>
      </c>
      <c r="S237" s="84">
        <v>-8791.6617595100688</v>
      </c>
      <c r="T237" s="84">
        <v>-8502.5182619580355</v>
      </c>
      <c r="U237" s="103">
        <v>29800000</v>
      </c>
      <c r="V237" s="103">
        <v>1900000</v>
      </c>
      <c r="W237" s="103">
        <v>5160000</v>
      </c>
      <c r="X237" s="103">
        <v>390000</v>
      </c>
      <c r="Y237" s="12">
        <v>8.0129999999999999</v>
      </c>
      <c r="Z237" s="12" t="s">
        <v>351</v>
      </c>
      <c r="AA237" s="12">
        <v>861</v>
      </c>
      <c r="AB237" s="12">
        <v>44</v>
      </c>
      <c r="AC237" s="12">
        <v>1108</v>
      </c>
      <c r="AD237" s="12">
        <v>56</v>
      </c>
      <c r="AE237" s="73">
        <v>197</v>
      </c>
      <c r="AF237" s="73">
        <v>35</v>
      </c>
      <c r="AG237" s="12">
        <v>5.8</v>
      </c>
      <c r="AH237" s="12">
        <v>5.3</v>
      </c>
      <c r="AI237" s="73">
        <v>0.34</v>
      </c>
      <c r="AJ237" s="73">
        <v>0.21</v>
      </c>
      <c r="AK237" s="73">
        <v>0.25</v>
      </c>
      <c r="AL237" s="73">
        <v>0.17</v>
      </c>
      <c r="AM237" s="12">
        <v>494</v>
      </c>
      <c r="AN237" s="12">
        <v>38</v>
      </c>
      <c r="AO237" s="73">
        <v>12.2</v>
      </c>
      <c r="AP237" s="73">
        <v>1.9</v>
      </c>
      <c r="AQ237" s="73">
        <v>0.4</v>
      </c>
      <c r="AR237" s="73">
        <v>0.59</v>
      </c>
      <c r="AS237" s="73">
        <v>3.1E-2</v>
      </c>
      <c r="AT237" s="73">
        <v>6.2E-2</v>
      </c>
      <c r="AU237" s="12">
        <v>82.6</v>
      </c>
      <c r="AV237" s="12">
        <v>6.1</v>
      </c>
      <c r="AW237" s="12">
        <v>0.14000000000000001</v>
      </c>
      <c r="AX237" s="12">
        <v>0.12</v>
      </c>
      <c r="AY237" s="12">
        <v>1.88</v>
      </c>
      <c r="AZ237" s="12">
        <v>0.74</v>
      </c>
      <c r="BA237" s="12">
        <v>3.3</v>
      </c>
      <c r="BB237" s="12">
        <v>1.4</v>
      </c>
      <c r="BC237" s="12">
        <v>0.7</v>
      </c>
      <c r="BD237" s="12">
        <v>0.32</v>
      </c>
      <c r="BE237" s="12">
        <v>17.8</v>
      </c>
      <c r="BF237" s="12">
        <v>4.8</v>
      </c>
      <c r="BG237" s="12">
        <v>4.4400000000000004</v>
      </c>
      <c r="BH237" s="12">
        <v>0.54</v>
      </c>
      <c r="BI237" s="12">
        <v>48</v>
      </c>
      <c r="BJ237" s="12">
        <v>6.3</v>
      </c>
      <c r="BK237" s="12">
        <v>15.9</v>
      </c>
      <c r="BL237" s="12">
        <v>1.8</v>
      </c>
      <c r="BM237" s="12">
        <v>74.8</v>
      </c>
      <c r="BN237" s="12">
        <v>8.6</v>
      </c>
      <c r="BO237" s="12">
        <v>16.2</v>
      </c>
      <c r="BP237" s="12">
        <v>1.9</v>
      </c>
      <c r="BQ237" s="12">
        <v>163</v>
      </c>
      <c r="BR237" s="12">
        <v>22</v>
      </c>
      <c r="BS237" s="12">
        <v>35.200000000000003</v>
      </c>
      <c r="BT237" s="12">
        <v>4.2</v>
      </c>
      <c r="BU237" s="12">
        <v>14840</v>
      </c>
      <c r="BV237" s="12">
        <v>990</v>
      </c>
      <c r="BW237" s="73">
        <v>11.4</v>
      </c>
      <c r="BX237" s="73">
        <v>1.9</v>
      </c>
      <c r="BY237" s="73">
        <v>0.1</v>
      </c>
      <c r="BZ237" s="73">
        <v>0.21</v>
      </c>
    </row>
    <row r="238" spans="2:78" x14ac:dyDescent="0.2">
      <c r="B238" s="12" t="s">
        <v>352</v>
      </c>
      <c r="C238" s="84">
        <v>8.0259999999999998</v>
      </c>
      <c r="D238" s="12" t="s">
        <v>352</v>
      </c>
      <c r="E238" s="84">
        <v>1049</v>
      </c>
      <c r="F238" s="84">
        <v>899</v>
      </c>
      <c r="G238" s="85">
        <v>0.69740000000000002</v>
      </c>
      <c r="H238" s="85">
        <v>1.617982397926504E-2</v>
      </c>
      <c r="I238" s="86">
        <v>8.6599999999999996E-2</v>
      </c>
      <c r="J238" s="86">
        <v>2.051785563844331E-3</v>
      </c>
      <c r="K238" s="86">
        <v>0.93681999999999999</v>
      </c>
      <c r="L238" s="87">
        <v>11.54734</v>
      </c>
      <c r="M238" s="87">
        <v>0.2735874047911015</v>
      </c>
      <c r="N238" s="88">
        <v>5.8520000000000003E-2</v>
      </c>
      <c r="O238" s="88">
        <v>1.216032960079619E-3</v>
      </c>
      <c r="P238" s="87">
        <v>0.38317828827965933</v>
      </c>
      <c r="Q238" s="89">
        <v>2.2579999999999999E-2</v>
      </c>
      <c r="R238" s="89">
        <v>8.6691554375267722E-4</v>
      </c>
      <c r="S238" s="84">
        <v>-68748.755475906015</v>
      </c>
      <c r="T238" s="84">
        <v>-1833301.0876157121</v>
      </c>
      <c r="U238" s="103">
        <v>29700000</v>
      </c>
      <c r="V238" s="103">
        <v>2700000</v>
      </c>
      <c r="W238" s="103">
        <v>5550000</v>
      </c>
      <c r="X238" s="103">
        <v>480000</v>
      </c>
      <c r="Y238" s="12">
        <v>8.0259999999999998</v>
      </c>
      <c r="Z238" s="12" t="s">
        <v>352</v>
      </c>
      <c r="AA238" s="12">
        <v>859</v>
      </c>
      <c r="AB238" s="12">
        <v>61</v>
      </c>
      <c r="AC238" s="12">
        <v>1097</v>
      </c>
      <c r="AD238" s="12">
        <v>76</v>
      </c>
      <c r="AE238" s="73">
        <v>215</v>
      </c>
      <c r="AF238" s="73">
        <v>27</v>
      </c>
      <c r="AG238" s="12">
        <v>8.5</v>
      </c>
      <c r="AH238" s="12">
        <v>6</v>
      </c>
      <c r="AI238" s="73">
        <v>0.39</v>
      </c>
      <c r="AJ238" s="73">
        <v>0.18</v>
      </c>
      <c r="AK238" s="73">
        <v>0.49</v>
      </c>
      <c r="AL238" s="73">
        <v>0.26</v>
      </c>
      <c r="AM238" s="12">
        <v>513</v>
      </c>
      <c r="AN238" s="12">
        <v>40</v>
      </c>
      <c r="AO238" s="73">
        <v>13</v>
      </c>
      <c r="AP238" s="73">
        <v>1.8</v>
      </c>
      <c r="AQ238" s="73">
        <v>0.87</v>
      </c>
      <c r="AR238" s="73">
        <v>0.92</v>
      </c>
      <c r="AS238" s="73">
        <v>3.2000000000000001E-2</v>
      </c>
      <c r="AT238" s="73">
        <v>6.3E-2</v>
      </c>
      <c r="AU238" s="12">
        <v>84.3</v>
      </c>
      <c r="AV238" s="12">
        <v>7.5</v>
      </c>
      <c r="AW238" s="12">
        <v>0.13</v>
      </c>
      <c r="AX238" s="12">
        <v>0.11</v>
      </c>
      <c r="AY238" s="12">
        <v>1.36</v>
      </c>
      <c r="AZ238" s="12">
        <v>0.91</v>
      </c>
      <c r="BA238" s="12">
        <v>3.2</v>
      </c>
      <c r="BB238" s="12">
        <v>1.5</v>
      </c>
      <c r="BC238" s="12">
        <v>1.23</v>
      </c>
      <c r="BD238" s="12">
        <v>0.55000000000000004</v>
      </c>
      <c r="BE238" s="12">
        <v>17.600000000000001</v>
      </c>
      <c r="BF238" s="12">
        <v>2.9</v>
      </c>
      <c r="BG238" s="12">
        <v>4.7</v>
      </c>
      <c r="BH238" s="12">
        <v>1.1000000000000001</v>
      </c>
      <c r="BI238" s="12">
        <v>42.3</v>
      </c>
      <c r="BJ238" s="12">
        <v>7.1</v>
      </c>
      <c r="BK238" s="12">
        <v>14.1</v>
      </c>
      <c r="BL238" s="12">
        <v>2.2000000000000002</v>
      </c>
      <c r="BM238" s="12">
        <v>66.5</v>
      </c>
      <c r="BN238" s="12">
        <v>8.4</v>
      </c>
      <c r="BO238" s="12">
        <v>16.100000000000001</v>
      </c>
      <c r="BP238" s="12">
        <v>2</v>
      </c>
      <c r="BQ238" s="12">
        <v>158</v>
      </c>
      <c r="BR238" s="12">
        <v>15</v>
      </c>
      <c r="BS238" s="12">
        <v>36.5</v>
      </c>
      <c r="BT238" s="12">
        <v>5.6</v>
      </c>
      <c r="BU238" s="103">
        <v>14400</v>
      </c>
      <c r="BV238" s="103">
        <v>1300</v>
      </c>
      <c r="BW238" s="73">
        <v>11.7</v>
      </c>
      <c r="BX238" s="73">
        <v>1.8</v>
      </c>
      <c r="BY238" s="73">
        <v>0.19</v>
      </c>
      <c r="BZ238" s="73">
        <v>0.38</v>
      </c>
    </row>
    <row r="239" spans="2:78" x14ac:dyDescent="0.2">
      <c r="B239" s="12" t="s">
        <v>353</v>
      </c>
      <c r="C239" s="84">
        <v>8.0960000000000001</v>
      </c>
      <c r="D239" s="12" t="s">
        <v>353</v>
      </c>
      <c r="E239" s="84">
        <v>1038</v>
      </c>
      <c r="F239" s="84">
        <v>905</v>
      </c>
      <c r="G239" s="85">
        <v>0.69699999999999995</v>
      </c>
      <c r="H239" s="85">
        <v>2.0477392412121227E-2</v>
      </c>
      <c r="I239" s="86">
        <v>8.6800000000000002E-2</v>
      </c>
      <c r="J239" s="86">
        <v>2.5007390907489731E-3</v>
      </c>
      <c r="K239" s="86">
        <v>0.95172000000000001</v>
      </c>
      <c r="L239" s="87">
        <v>11.52074</v>
      </c>
      <c r="M239" s="87">
        <v>0.33191660652267763</v>
      </c>
      <c r="N239" s="88">
        <v>5.8340000000000003E-2</v>
      </c>
      <c r="O239" s="88">
        <v>1.2302529170865641E-3</v>
      </c>
      <c r="P239" s="87">
        <v>4.1766899948640003E-2</v>
      </c>
      <c r="Q239" s="89">
        <v>2.2700000000000001E-2</v>
      </c>
      <c r="R239" s="89">
        <v>8.3433566386676772E-4</v>
      </c>
      <c r="S239" s="84">
        <v>-9429.4206055693467</v>
      </c>
      <c r="T239" s="84">
        <v>-5980.9538957408886</v>
      </c>
      <c r="U239" s="103">
        <v>31000000</v>
      </c>
      <c r="V239" s="103">
        <v>2600000</v>
      </c>
      <c r="W239" s="103">
        <v>5050000</v>
      </c>
      <c r="X239" s="103">
        <v>310000</v>
      </c>
      <c r="Y239" s="12">
        <v>8.0960000000000001</v>
      </c>
      <c r="Z239" s="12" t="s">
        <v>353</v>
      </c>
      <c r="AA239" s="12">
        <v>835</v>
      </c>
      <c r="AB239" s="12">
        <v>55</v>
      </c>
      <c r="AC239" s="12">
        <v>1072</v>
      </c>
      <c r="AD239" s="12">
        <v>70</v>
      </c>
      <c r="AE239" s="73">
        <v>210</v>
      </c>
      <c r="AF239" s="73">
        <v>59</v>
      </c>
      <c r="AG239" s="12">
        <v>6.9</v>
      </c>
      <c r="AH239" s="12">
        <v>6.1</v>
      </c>
      <c r="AI239" s="73">
        <v>0.56999999999999995</v>
      </c>
      <c r="AJ239" s="73">
        <v>0.33</v>
      </c>
      <c r="AK239" s="73">
        <v>0.69</v>
      </c>
      <c r="AL239" s="73">
        <v>0.45</v>
      </c>
      <c r="AM239" s="12">
        <v>483</v>
      </c>
      <c r="AN239" s="12">
        <v>35</v>
      </c>
      <c r="AO239" s="73">
        <v>13.5</v>
      </c>
      <c r="AP239" s="73">
        <v>1.8</v>
      </c>
      <c r="AQ239" s="73">
        <v>1.02</v>
      </c>
      <c r="AR239" s="73">
        <v>0.65</v>
      </c>
      <c r="AS239" s="73">
        <v>2.7E-2</v>
      </c>
      <c r="AT239" s="73">
        <v>5.5E-2</v>
      </c>
      <c r="AU239" s="12">
        <v>76.2</v>
      </c>
      <c r="AV239" s="12">
        <v>7.7</v>
      </c>
      <c r="AW239" s="12">
        <v>0.08</v>
      </c>
      <c r="AX239" s="12">
        <v>0.12</v>
      </c>
      <c r="AY239" s="12">
        <v>2.6</v>
      </c>
      <c r="AZ239" s="12">
        <v>1.2</v>
      </c>
      <c r="BA239" s="12">
        <v>5</v>
      </c>
      <c r="BB239" s="12">
        <v>1.4</v>
      </c>
      <c r="BC239" s="12">
        <v>0.98</v>
      </c>
      <c r="BD239" s="12">
        <v>0.44</v>
      </c>
      <c r="BE239" s="12">
        <v>16.5</v>
      </c>
      <c r="BF239" s="12">
        <v>4.2</v>
      </c>
      <c r="BG239" s="12">
        <v>3.83</v>
      </c>
      <c r="BH239" s="12">
        <v>0.94</v>
      </c>
      <c r="BI239" s="12">
        <v>43.3</v>
      </c>
      <c r="BJ239" s="12">
        <v>5.0999999999999996</v>
      </c>
      <c r="BK239" s="12">
        <v>15.4</v>
      </c>
      <c r="BL239" s="12">
        <v>2.8</v>
      </c>
      <c r="BM239" s="12">
        <v>67</v>
      </c>
      <c r="BN239" s="12">
        <v>7.1</v>
      </c>
      <c r="BO239" s="12">
        <v>16</v>
      </c>
      <c r="BP239" s="12">
        <v>1.6</v>
      </c>
      <c r="BQ239" s="12">
        <v>157</v>
      </c>
      <c r="BR239" s="12">
        <v>17</v>
      </c>
      <c r="BS239" s="12">
        <v>34</v>
      </c>
      <c r="BT239" s="12">
        <v>3.9</v>
      </c>
      <c r="BU239" s="103">
        <v>14100</v>
      </c>
      <c r="BV239" s="103">
        <v>1600</v>
      </c>
      <c r="BW239" s="73">
        <v>11.7</v>
      </c>
      <c r="BX239" s="73">
        <v>1.2</v>
      </c>
      <c r="BY239" s="73">
        <v>0.11</v>
      </c>
      <c r="BZ239" s="73">
        <v>0.21</v>
      </c>
    </row>
    <row r="240" spans="2:78" s="24" customFormat="1" x14ac:dyDescent="0.2">
      <c r="B240" s="24" t="s">
        <v>354</v>
      </c>
      <c r="C240" s="105">
        <v>8.0690000000000008</v>
      </c>
      <c r="D240" s="24" t="s">
        <v>354</v>
      </c>
      <c r="E240" s="105">
        <v>1040</v>
      </c>
      <c r="F240" s="105">
        <v>909</v>
      </c>
      <c r="G240" s="106">
        <v>0.69699999999999995</v>
      </c>
      <c r="H240" s="106">
        <v>1.9756609020780868E-2</v>
      </c>
      <c r="I240" s="107">
        <v>8.6199999999999999E-2</v>
      </c>
      <c r="J240" s="107">
        <v>2.4211930943235402E-3</v>
      </c>
      <c r="K240" s="107">
        <v>0.93362000000000001</v>
      </c>
      <c r="L240" s="108">
        <v>11.60093</v>
      </c>
      <c r="M240" s="108">
        <v>0.32584790046265449</v>
      </c>
      <c r="N240" s="109">
        <v>5.8020000000000002E-2</v>
      </c>
      <c r="O240" s="109">
        <v>1.251969712093707E-3</v>
      </c>
      <c r="P240" s="108">
        <v>0.15996213427639489</v>
      </c>
      <c r="Q240" s="110">
        <v>2.2550000000000001E-2</v>
      </c>
      <c r="R240" s="110">
        <v>9.3584240126209277E-4</v>
      </c>
      <c r="S240" s="105">
        <v>-8769.6970646283007</v>
      </c>
      <c r="T240" s="105">
        <v>-5488.2400991938039</v>
      </c>
      <c r="U240" s="111">
        <v>30100000</v>
      </c>
      <c r="V240" s="111">
        <v>2400000</v>
      </c>
      <c r="W240" s="111">
        <v>5230000</v>
      </c>
      <c r="X240" s="111">
        <v>410000</v>
      </c>
      <c r="Y240" s="24">
        <v>8.0690000000000008</v>
      </c>
      <c r="Z240" s="24" t="s">
        <v>354</v>
      </c>
      <c r="AA240" s="24">
        <v>867</v>
      </c>
      <c r="AB240" s="24">
        <v>68</v>
      </c>
      <c r="AC240" s="24">
        <v>1108</v>
      </c>
      <c r="AD240" s="24">
        <v>86</v>
      </c>
      <c r="AE240" s="83">
        <v>180</v>
      </c>
      <c r="AF240" s="83">
        <v>42</v>
      </c>
      <c r="AG240" s="24">
        <v>11.2</v>
      </c>
      <c r="AH240" s="24">
        <v>4.2</v>
      </c>
      <c r="AI240" s="83">
        <v>0.45</v>
      </c>
      <c r="AJ240" s="83">
        <v>0.31</v>
      </c>
      <c r="AK240" s="83">
        <v>0.16</v>
      </c>
      <c r="AL240" s="83">
        <v>0.11</v>
      </c>
      <c r="AM240" s="24">
        <v>530</v>
      </c>
      <c r="AN240" s="24">
        <v>56</v>
      </c>
      <c r="AO240" s="83">
        <v>15.3</v>
      </c>
      <c r="AP240" s="83">
        <v>2.2000000000000002</v>
      </c>
      <c r="AQ240" s="83">
        <v>0.5</v>
      </c>
      <c r="AR240" s="83">
        <v>0.45</v>
      </c>
      <c r="AS240" s="83">
        <v>0.08</v>
      </c>
      <c r="AT240" s="83">
        <v>0.12</v>
      </c>
      <c r="AU240" s="24">
        <v>80.3</v>
      </c>
      <c r="AV240" s="24">
        <v>6.8</v>
      </c>
      <c r="AW240" s="24">
        <v>0.14000000000000001</v>
      </c>
      <c r="AX240" s="24">
        <v>0.11</v>
      </c>
      <c r="AY240" s="24">
        <v>1.4</v>
      </c>
      <c r="AZ240" s="24">
        <v>0.72</v>
      </c>
      <c r="BA240" s="24">
        <v>5.3</v>
      </c>
      <c r="BB240" s="24">
        <v>2.2000000000000002</v>
      </c>
      <c r="BC240" s="24">
        <v>0.82</v>
      </c>
      <c r="BD240" s="24">
        <v>0.38</v>
      </c>
      <c r="BE240" s="24">
        <v>15.8</v>
      </c>
      <c r="BF240" s="24">
        <v>5.2</v>
      </c>
      <c r="BG240" s="24">
        <v>4.2</v>
      </c>
      <c r="BH240" s="24">
        <v>1</v>
      </c>
      <c r="BI240" s="24">
        <v>52</v>
      </c>
      <c r="BJ240" s="24">
        <v>11</v>
      </c>
      <c r="BK240" s="24">
        <v>15.9</v>
      </c>
      <c r="BL240" s="24">
        <v>1.9</v>
      </c>
      <c r="BM240" s="24">
        <v>69.099999999999994</v>
      </c>
      <c r="BN240" s="24">
        <v>5.6</v>
      </c>
      <c r="BO240" s="24">
        <v>15.8</v>
      </c>
      <c r="BP240" s="24">
        <v>1.7</v>
      </c>
      <c r="BQ240" s="24">
        <v>161</v>
      </c>
      <c r="BR240" s="24">
        <v>26</v>
      </c>
      <c r="BS240" s="24">
        <v>33.1</v>
      </c>
      <c r="BT240" s="24">
        <v>4.5</v>
      </c>
      <c r="BU240" s="111">
        <v>13800</v>
      </c>
      <c r="BV240" s="111">
        <v>1200</v>
      </c>
      <c r="BW240" s="83">
        <v>11</v>
      </c>
      <c r="BX240" s="83">
        <v>1.5</v>
      </c>
      <c r="BY240" s="83">
        <v>-1.023E-3</v>
      </c>
      <c r="BZ240" s="83">
        <v>8.7000000000000001E-5</v>
      </c>
    </row>
    <row r="241" spans="1:1" x14ac:dyDescent="0.2">
      <c r="A241" s="12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Morris</dc:creator>
  <cp:lastModifiedBy>Sarah</cp:lastModifiedBy>
  <dcterms:created xsi:type="dcterms:W3CDTF">2023-10-20T20:48:08Z</dcterms:created>
  <dcterms:modified xsi:type="dcterms:W3CDTF">2024-07-04T16:29:26Z</dcterms:modified>
</cp:coreProperties>
</file>